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00" tabRatio="845" activeTab="1"/>
  </bookViews>
  <sheets>
    <sheet name="2018年汇总表" sheetId="1" r:id="rId1"/>
    <sheet name="2018年统计表" sheetId="2" r:id="rId2"/>
    <sheet name="2019年汇总表" sheetId="3" r:id="rId3"/>
    <sheet name="2019年统计表" sheetId="4" r:id="rId4"/>
    <sheet name="2020年汇总表" sheetId="5" r:id="rId5"/>
    <sheet name="2020年统计表" sheetId="6" r:id="rId6"/>
  </sheets>
  <definedNames/>
  <calcPr fullCalcOnLoad="1"/>
</workbook>
</file>

<file path=xl/sharedStrings.xml><?xml version="1.0" encoding="utf-8"?>
<sst xmlns="http://schemas.openxmlformats.org/spreadsheetml/2006/main" count="23707" uniqueCount="4942">
  <si>
    <t>濮阳县2018年度县级脱贫攻坚项目库汇总表</t>
  </si>
  <si>
    <t>单位：个、万元</t>
  </si>
  <si>
    <t>县(区)</t>
  </si>
  <si>
    <t>项目合计</t>
  </si>
  <si>
    <t>基础设施
项目</t>
  </si>
  <si>
    <t>产业扶贫
项目</t>
  </si>
  <si>
    <t>公共服务
项目</t>
  </si>
  <si>
    <t>易地扶贫搬迁项目</t>
  </si>
  <si>
    <t>金融扶贫
项目</t>
  </si>
  <si>
    <t>光伏扶贫
项目</t>
  </si>
  <si>
    <t>能力建设项目</t>
  </si>
  <si>
    <t>扶贫车间
项目</t>
  </si>
  <si>
    <t>能力建设
项目</t>
  </si>
  <si>
    <t>农村贫困残疾人帮扶项目</t>
  </si>
  <si>
    <t>其它项目</t>
  </si>
  <si>
    <t>项目
总量</t>
  </si>
  <si>
    <t>资金
总量</t>
  </si>
  <si>
    <t>濮阳县</t>
  </si>
  <si>
    <r>
      <t>濮阳县</t>
    </r>
    <r>
      <rPr>
        <u val="single"/>
        <sz val="22"/>
        <color indexed="8"/>
        <rFont val="方正大标宋简体"/>
        <family val="0"/>
      </rPr>
      <t xml:space="preserve"> 2018 </t>
    </r>
    <r>
      <rPr>
        <sz val="22"/>
        <color indexed="8"/>
        <rFont val="方正大标宋简体"/>
        <family val="0"/>
      </rPr>
      <t>年度县级脱贫攻坚项目库统计表</t>
    </r>
  </si>
  <si>
    <t>（单位：万元）</t>
  </si>
  <si>
    <t>序号</t>
  </si>
  <si>
    <t>项目名称</t>
  </si>
  <si>
    <t>项目类型</t>
  </si>
  <si>
    <t>建设性质</t>
  </si>
  <si>
    <t>实施地点</t>
  </si>
  <si>
    <t>时间进度</t>
  </si>
  <si>
    <t>责任单位</t>
  </si>
  <si>
    <t>建设任务</t>
  </si>
  <si>
    <t>资金规模</t>
  </si>
  <si>
    <t>资金筹措方式</t>
  </si>
  <si>
    <t>受益对象</t>
  </si>
  <si>
    <t>绩效目标</t>
  </si>
  <si>
    <t>群众
参与</t>
  </si>
  <si>
    <t>带贫减贫机制</t>
  </si>
  <si>
    <t>项目合计  431</t>
  </si>
  <si>
    <t>一、基础设施类  112</t>
  </si>
  <si>
    <t>2018年濮阳县王称堌镇王庄村道路项目</t>
  </si>
  <si>
    <t>基础设施</t>
  </si>
  <si>
    <t>新建</t>
  </si>
  <si>
    <t>王称堌镇王庄村</t>
  </si>
  <si>
    <t>2018.3-2018.12</t>
  </si>
  <si>
    <t>扶贫办</t>
  </si>
  <si>
    <r>
      <t>王称</t>
    </r>
    <r>
      <rPr>
        <sz val="10"/>
        <color indexed="8"/>
        <rFont val="宋体"/>
        <family val="0"/>
      </rPr>
      <t>堌</t>
    </r>
    <r>
      <rPr>
        <sz val="10"/>
        <color indexed="8"/>
        <rFont val="宋体"/>
        <family val="0"/>
      </rPr>
      <t>镇王庄村道路12307.5</t>
    </r>
    <r>
      <rPr>
        <sz val="10"/>
        <color indexed="8"/>
        <rFont val="宋体"/>
        <family val="0"/>
      </rPr>
      <t>㎡</t>
    </r>
  </si>
  <si>
    <t>财政资金</t>
  </si>
  <si>
    <t>提高贫困群众生活条件</t>
  </si>
  <si>
    <t>是</t>
  </si>
  <si>
    <t>2018年濮阳县王称堌镇武祥屯村道路项目</t>
  </si>
  <si>
    <t>王称堌镇武祥屯村</t>
  </si>
  <si>
    <r>
      <t>王称</t>
    </r>
    <r>
      <rPr>
        <sz val="10"/>
        <color indexed="8"/>
        <rFont val="宋体"/>
        <family val="0"/>
      </rPr>
      <t>堌</t>
    </r>
    <r>
      <rPr>
        <sz val="10"/>
        <color indexed="8"/>
        <rFont val="宋体"/>
        <family val="0"/>
      </rPr>
      <t>镇武祥屯村道路3483</t>
    </r>
    <r>
      <rPr>
        <sz val="10"/>
        <color indexed="8"/>
        <rFont val="宋体"/>
        <family val="0"/>
      </rPr>
      <t>㎡</t>
    </r>
  </si>
  <si>
    <t>2018年濮阳县王称堌镇温庄村、辛楼村道路项目</t>
  </si>
  <si>
    <t>王称堌镇温庄村、辛楼村</t>
  </si>
  <si>
    <r>
      <t>王称</t>
    </r>
    <r>
      <rPr>
        <sz val="10"/>
        <color indexed="8"/>
        <rFont val="宋体"/>
        <family val="0"/>
      </rPr>
      <t>堌</t>
    </r>
    <r>
      <rPr>
        <sz val="10"/>
        <color indexed="8"/>
        <rFont val="宋体"/>
        <family val="0"/>
      </rPr>
      <t>镇温庄村、辛楼村道路12915.5</t>
    </r>
    <r>
      <rPr>
        <sz val="10"/>
        <color indexed="8"/>
        <rFont val="宋体"/>
        <family val="0"/>
      </rPr>
      <t>㎡</t>
    </r>
  </si>
  <si>
    <t>2018年濮阳县王称堌镇高庄村、胡楼村道路项目</t>
  </si>
  <si>
    <t>王称堌镇高庄村、胡楼村</t>
  </si>
  <si>
    <r>
      <t>王称</t>
    </r>
    <r>
      <rPr>
        <sz val="10"/>
        <color indexed="8"/>
        <rFont val="宋体"/>
        <family val="0"/>
      </rPr>
      <t>堌</t>
    </r>
    <r>
      <rPr>
        <sz val="10"/>
        <color indexed="8"/>
        <rFont val="宋体"/>
        <family val="0"/>
      </rPr>
      <t>镇高庄村、胡楼村道路11528.5</t>
    </r>
    <r>
      <rPr>
        <sz val="10"/>
        <color indexed="8"/>
        <rFont val="宋体"/>
        <family val="0"/>
      </rPr>
      <t>㎡</t>
    </r>
  </si>
  <si>
    <t>2018年濮阳县白堽乡庞楼村、宋河渠村、李密城村道路项目</t>
  </si>
  <si>
    <t>白堽乡庞楼村、宋河渠村、李密城村</t>
  </si>
  <si>
    <r>
      <t>白</t>
    </r>
    <r>
      <rPr>
        <sz val="10"/>
        <color indexed="8"/>
        <rFont val="宋体"/>
        <family val="0"/>
      </rPr>
      <t>堽</t>
    </r>
    <r>
      <rPr>
        <sz val="10"/>
        <color indexed="8"/>
        <rFont val="宋体"/>
        <family val="0"/>
      </rPr>
      <t>乡庞楼村、宋河渠村、李密城村道路8193.5</t>
    </r>
    <r>
      <rPr>
        <sz val="10"/>
        <color indexed="8"/>
        <rFont val="宋体"/>
        <family val="0"/>
      </rPr>
      <t>㎡</t>
    </r>
  </si>
  <si>
    <t>2018年濮阳县白堽乡西常占村、宗寨村、梨园乡殷庄村、北马李村、南王庄村道路项目</t>
  </si>
  <si>
    <t>白堽乡西常占村、宗寨村、梨园乡殷庄村、北马李村、南王庄村</t>
  </si>
  <si>
    <r>
      <t>白</t>
    </r>
    <r>
      <rPr>
        <sz val="10"/>
        <color indexed="8"/>
        <rFont val="宋体"/>
        <family val="0"/>
      </rPr>
      <t>堽</t>
    </r>
    <r>
      <rPr>
        <sz val="10"/>
        <color indexed="8"/>
        <rFont val="宋体"/>
        <family val="0"/>
      </rPr>
      <t>乡西常占村、宗寨村、梨园乡殷庄村、北马李村、南王庄村道路11353</t>
    </r>
    <r>
      <rPr>
        <sz val="10"/>
        <color indexed="8"/>
        <rFont val="宋体"/>
        <family val="0"/>
      </rPr>
      <t>㎡</t>
    </r>
  </si>
  <si>
    <t>2018年濮阳县徐镇镇王定村、屠八劝村道路项目</t>
  </si>
  <si>
    <t>徐镇镇王定村、屠八劝村</t>
  </si>
  <si>
    <r>
      <t>徐镇镇王定村、屠八劝村道路2500</t>
    </r>
    <r>
      <rPr>
        <sz val="10"/>
        <color indexed="8"/>
        <rFont val="宋体"/>
        <family val="0"/>
      </rPr>
      <t>㎡</t>
    </r>
  </si>
  <si>
    <t>2018年濮阳县徐镇镇廉八劝村道路项目</t>
  </si>
  <si>
    <t>徐镇镇廉八劝村</t>
  </si>
  <si>
    <r>
      <t>徐镇镇廉八劝村道路8557</t>
    </r>
    <r>
      <rPr>
        <sz val="10"/>
        <color indexed="8"/>
        <rFont val="宋体"/>
        <family val="0"/>
      </rPr>
      <t>㎡</t>
    </r>
  </si>
  <si>
    <t>2018年濮阳县徐镇镇翟忠陵村、习城乡徐寨村、梁庄乡袁楼村道路项目</t>
  </si>
  <si>
    <t>徐镇镇翟忠陵村、习城乡徐寨村、梁庄乡袁楼村</t>
  </si>
  <si>
    <r>
      <t>徐镇镇翟忠陵村、习城乡徐寨村、梁庄乡袁楼村9198</t>
    </r>
    <r>
      <rPr>
        <sz val="10"/>
        <color indexed="8"/>
        <rFont val="宋体"/>
        <family val="0"/>
      </rPr>
      <t>㎡</t>
    </r>
  </si>
  <si>
    <t>2018年濮阳县文留镇左枣林村、户部寨镇杨李店村道路项目</t>
  </si>
  <si>
    <t>文留镇左枣林村、户部寨镇杨李店村</t>
  </si>
  <si>
    <r>
      <t>文留镇左枣林村、户部寨镇杨李店村道路2334</t>
    </r>
    <r>
      <rPr>
        <sz val="10"/>
        <color indexed="8"/>
        <rFont val="宋体"/>
        <family val="0"/>
      </rPr>
      <t>㎡</t>
    </r>
  </si>
  <si>
    <t>2018年濮阳县文留镇赵庄村道路项目</t>
  </si>
  <si>
    <t>文留镇赵庄村</t>
  </si>
  <si>
    <r>
      <t>文留镇赵庄村道路1167</t>
    </r>
    <r>
      <rPr>
        <sz val="10"/>
        <color indexed="8"/>
        <rFont val="宋体"/>
        <family val="0"/>
      </rPr>
      <t>㎡</t>
    </r>
  </si>
  <si>
    <t>2018年濮阳县梨园乡西孙集村坑塘治理、白堽乡王柳村基础设施、白堽乡张密城村道路项目</t>
  </si>
  <si>
    <t>梨园乡西孙集村、白堽乡王柳村、张密城村</t>
  </si>
  <si>
    <r>
      <t>梨园乡西孙集村坑塘治理、白</t>
    </r>
    <r>
      <rPr>
        <sz val="10"/>
        <color indexed="8"/>
        <rFont val="宋体"/>
        <family val="0"/>
      </rPr>
      <t>堽</t>
    </r>
    <r>
      <rPr>
        <sz val="10"/>
        <color indexed="8"/>
        <rFont val="宋体"/>
        <family val="0"/>
      </rPr>
      <t>乡王柳村基础设施、白</t>
    </r>
    <r>
      <rPr>
        <sz val="10"/>
        <color indexed="8"/>
        <rFont val="宋体"/>
        <family val="0"/>
      </rPr>
      <t>堽</t>
    </r>
    <r>
      <rPr>
        <sz val="10"/>
        <color indexed="8"/>
        <rFont val="宋体"/>
        <family val="0"/>
      </rPr>
      <t>乡张密城村道路4661.25</t>
    </r>
    <r>
      <rPr>
        <sz val="10"/>
        <color indexed="8"/>
        <rFont val="宋体"/>
        <family val="0"/>
      </rPr>
      <t>㎡</t>
    </r>
    <r>
      <rPr>
        <sz val="10"/>
        <color indexed="8"/>
        <rFont val="宋体"/>
        <family val="0"/>
      </rPr>
      <t>坑塘治理9825m</t>
    </r>
    <r>
      <rPr>
        <sz val="10"/>
        <color indexed="8"/>
        <rFont val="宋体"/>
        <family val="0"/>
      </rPr>
      <t>³</t>
    </r>
  </si>
  <si>
    <t>2018年濮阳县王称堌镇北李庄桥梁项目</t>
  </si>
  <si>
    <t>王称堌镇北李庄</t>
  </si>
  <si>
    <r>
      <t>王称</t>
    </r>
    <r>
      <rPr>
        <sz val="10"/>
        <color indexed="8"/>
        <rFont val="宋体"/>
        <family val="0"/>
      </rPr>
      <t>堌</t>
    </r>
    <r>
      <rPr>
        <sz val="10"/>
        <color indexed="8"/>
        <rFont val="宋体"/>
        <family val="0"/>
      </rPr>
      <t>镇北李庄桥梁1座</t>
    </r>
  </si>
  <si>
    <t>2018年濮阳县子岸镇齐劝村道路项目</t>
  </si>
  <si>
    <t>子岸镇齐劝村</t>
  </si>
  <si>
    <r>
      <t>子岸镇齐劝村道路4456</t>
    </r>
    <r>
      <rPr>
        <sz val="10"/>
        <color indexed="8"/>
        <rFont val="宋体"/>
        <family val="0"/>
      </rPr>
      <t>㎡</t>
    </r>
  </si>
  <si>
    <t>2018年濮阳县郎中乡前赵屯村道路项目</t>
  </si>
  <si>
    <t>郎中乡前赵屯村</t>
  </si>
  <si>
    <r>
      <t>郎中乡前赵屯村道路4368</t>
    </r>
    <r>
      <rPr>
        <sz val="10"/>
        <color indexed="8"/>
        <rFont val="宋体"/>
        <family val="0"/>
      </rPr>
      <t>㎡</t>
    </r>
  </si>
  <si>
    <t>2018年濮阳县习城乡南五庄村道路项目</t>
  </si>
  <si>
    <t>习城乡南五庄村</t>
  </si>
  <si>
    <r>
      <t>习城乡南五庄村道路6360</t>
    </r>
    <r>
      <rPr>
        <sz val="10"/>
        <color indexed="8"/>
        <rFont val="宋体"/>
        <family val="0"/>
      </rPr>
      <t>㎡</t>
    </r>
  </si>
  <si>
    <t>2018年濮阳县海通乡商锁城村广场、、河渠硬化项目</t>
  </si>
  <si>
    <t>海通乡商锁城村</t>
  </si>
  <si>
    <r>
      <t>海通乡商锁城村广场2750</t>
    </r>
    <r>
      <rPr>
        <sz val="10"/>
        <color indexed="8"/>
        <rFont val="宋体"/>
        <family val="0"/>
      </rPr>
      <t>㎡</t>
    </r>
    <r>
      <rPr>
        <sz val="10"/>
        <color indexed="8"/>
        <rFont val="宋体"/>
        <family val="0"/>
      </rPr>
      <t>、河渠硬化350m</t>
    </r>
  </si>
  <si>
    <t>2018年濮阳县王称堌镇漫渡村道路、徐镇镇聂大寨村下水道项目</t>
  </si>
  <si>
    <t>王称堌镇漫渡村、徐镇镇聂大寨村</t>
  </si>
  <si>
    <r>
      <t>王称</t>
    </r>
    <r>
      <rPr>
        <sz val="10"/>
        <color indexed="8"/>
        <rFont val="宋体"/>
        <family val="0"/>
      </rPr>
      <t>堌</t>
    </r>
    <r>
      <rPr>
        <sz val="10"/>
        <color indexed="8"/>
        <rFont val="宋体"/>
        <family val="0"/>
      </rPr>
      <t>镇漫渡村道路、徐镇镇聂大寨村下水道</t>
    </r>
  </si>
  <si>
    <t>2018年濮阳县徐镇聂大寨、梨园樊常治桥梁项目</t>
  </si>
  <si>
    <t>徐镇聂大寨、梨园樊常治</t>
  </si>
  <si>
    <t>桥梁2座</t>
  </si>
  <si>
    <t>2018年濮阳县王称堌常庄桥、户部寨机井项目</t>
  </si>
  <si>
    <t>王称堌常庄桥、户部寨</t>
  </si>
  <si>
    <t>桥梁1座 机井6眼</t>
  </si>
  <si>
    <t>2018年濮阳县郎中乡金辛庄机井项目</t>
  </si>
  <si>
    <t>郎中乡金辛庄</t>
  </si>
  <si>
    <t>机井40眼</t>
  </si>
  <si>
    <t>2018年濮阳县梨园殷庄桥、后寨路项目</t>
  </si>
  <si>
    <t>梨园殷庄桥、后寨</t>
  </si>
  <si>
    <t>道路950平方米，桥梁2座</t>
  </si>
  <si>
    <t>2018年濮阳县郎中乡赵堂村坑塘治理项目</t>
  </si>
  <si>
    <t>郎中乡赵堂村</t>
  </si>
  <si>
    <t>坑塘5850立方米</t>
  </si>
  <si>
    <t>2018年濮阳县梨园乡南辛庄村道路项目</t>
  </si>
  <si>
    <t>梨园乡南辛庄村</t>
  </si>
  <si>
    <t>道路900平方米</t>
  </si>
  <si>
    <t>2017年尾工</t>
  </si>
  <si>
    <t>各乡镇</t>
  </si>
  <si>
    <t>2018年濮阳县习城乡封寨村道路项目</t>
  </si>
  <si>
    <t>习城乡封寨村</t>
  </si>
  <si>
    <t>财政局</t>
  </si>
  <si>
    <r>
      <t>习城封寨道路建设5700</t>
    </r>
    <r>
      <rPr>
        <sz val="10"/>
        <color indexed="8"/>
        <rFont val="宋体"/>
        <family val="0"/>
      </rPr>
      <t>㎡</t>
    </r>
  </si>
  <si>
    <t>2018年濮阳县徐镇镇屠八劝村道路项目</t>
  </si>
  <si>
    <t>徐镇镇屠八劝村</t>
  </si>
  <si>
    <r>
      <t>徐镇屠八劝道路建设4600</t>
    </r>
    <r>
      <rPr>
        <sz val="10"/>
        <color indexed="8"/>
        <rFont val="宋体"/>
        <family val="0"/>
      </rPr>
      <t>㎡</t>
    </r>
  </si>
  <si>
    <t>2018年濮阳县徐镇至袁黄庄刘黄庄段道路项目</t>
  </si>
  <si>
    <t>镇至袁黄庄刘黄庄</t>
  </si>
  <si>
    <r>
      <t>徐镇至袁黄庄刘黄庄段道路建设4800</t>
    </r>
    <r>
      <rPr>
        <sz val="10"/>
        <color indexed="8"/>
        <rFont val="宋体"/>
        <family val="0"/>
      </rPr>
      <t>㎡</t>
    </r>
  </si>
  <si>
    <t>2018年濮阳县郎中乡西王海村道路项目</t>
  </si>
  <si>
    <t>郎中乡西王海村</t>
  </si>
  <si>
    <r>
      <t>郎中西王海道路建设6000</t>
    </r>
    <r>
      <rPr>
        <sz val="10"/>
        <color indexed="8"/>
        <rFont val="宋体"/>
        <family val="0"/>
      </rPr>
      <t>㎡</t>
    </r>
  </si>
  <si>
    <t>2018年濮阳县郎中乡陈屯村道路项目</t>
  </si>
  <si>
    <t>郎中乡陈屯村</t>
  </si>
  <si>
    <r>
      <t>郎中陈屯道路建设5340</t>
    </r>
    <r>
      <rPr>
        <sz val="10"/>
        <color indexed="8"/>
        <rFont val="宋体"/>
        <family val="0"/>
      </rPr>
      <t>㎡</t>
    </r>
  </si>
  <si>
    <t>2018年濮阳县郎中乡大碾村道路项目</t>
  </si>
  <si>
    <t>郎中乡大碾村</t>
  </si>
  <si>
    <r>
      <t>郎中大碾道路建设4000</t>
    </r>
    <r>
      <rPr>
        <sz val="10"/>
        <color indexed="8"/>
        <rFont val="宋体"/>
        <family val="0"/>
      </rPr>
      <t>㎡</t>
    </r>
  </si>
  <si>
    <t>2018年濮阳县郎中乡西减杜村道路项目</t>
  </si>
  <si>
    <t>郎中乡西减杜村</t>
  </si>
  <si>
    <r>
      <t>郎中西减杜道路建设8000</t>
    </r>
    <r>
      <rPr>
        <sz val="10"/>
        <color indexed="8"/>
        <rFont val="宋体"/>
        <family val="0"/>
      </rPr>
      <t>㎡</t>
    </r>
  </si>
  <si>
    <t>2018年濮阳县白堽乡关庄村道路项目</t>
  </si>
  <si>
    <t>白堽乡关庄村</t>
  </si>
  <si>
    <r>
      <t>白</t>
    </r>
    <r>
      <rPr>
        <sz val="10"/>
        <color indexed="8"/>
        <rFont val="宋体"/>
        <family val="0"/>
      </rPr>
      <t>堽</t>
    </r>
    <r>
      <rPr>
        <sz val="10"/>
        <color indexed="8"/>
        <rFont val="宋体"/>
        <family val="0"/>
      </rPr>
      <t>关庄道路建设6400</t>
    </r>
    <r>
      <rPr>
        <sz val="10"/>
        <color indexed="8"/>
        <rFont val="宋体"/>
        <family val="0"/>
      </rPr>
      <t>㎡</t>
    </r>
  </si>
  <si>
    <t>2018年濮阳县子岸镇西店当村道路项目</t>
  </si>
  <si>
    <t>子岸镇西店当村</t>
  </si>
  <si>
    <r>
      <t>子岸西店当道路建设5600</t>
    </r>
    <r>
      <rPr>
        <sz val="10"/>
        <color indexed="8"/>
        <rFont val="宋体"/>
        <family val="0"/>
      </rPr>
      <t>㎡</t>
    </r>
  </si>
  <si>
    <r>
      <t>梨园南辛庄道路建设3900</t>
    </r>
    <r>
      <rPr>
        <sz val="10"/>
        <color indexed="8"/>
        <rFont val="宋体"/>
        <family val="0"/>
      </rPr>
      <t>㎡</t>
    </r>
  </si>
  <si>
    <t>2018年濮阳县习城乡程寨村道路项目</t>
  </si>
  <si>
    <t>习城乡程寨村</t>
  </si>
  <si>
    <r>
      <t>习城程寨道路建设1740</t>
    </r>
    <r>
      <rPr>
        <sz val="10"/>
        <color indexed="8"/>
        <rFont val="宋体"/>
        <family val="0"/>
      </rPr>
      <t>㎡</t>
    </r>
  </si>
  <si>
    <t>2018年濮阳县徐镇镇六市村道路项目</t>
  </si>
  <si>
    <t>徐镇镇六市村</t>
  </si>
  <si>
    <r>
      <t>徐镇六市道路建设2000</t>
    </r>
    <r>
      <rPr>
        <sz val="10"/>
        <color indexed="8"/>
        <rFont val="宋体"/>
        <family val="0"/>
      </rPr>
      <t>㎡</t>
    </r>
  </si>
  <si>
    <t>2018年濮阳县徐镇镇后闫寨村道路项目</t>
  </si>
  <si>
    <t>徐镇镇后闫寨村</t>
  </si>
  <si>
    <r>
      <t>徐镇后闫寨道路建设1050</t>
    </r>
    <r>
      <rPr>
        <sz val="10"/>
        <color indexed="8"/>
        <rFont val="宋体"/>
        <family val="0"/>
      </rPr>
      <t>㎡</t>
    </r>
  </si>
  <si>
    <r>
      <t>徐镇廉八劝道路建设2000</t>
    </r>
    <r>
      <rPr>
        <sz val="10"/>
        <color indexed="8"/>
        <rFont val="宋体"/>
        <family val="0"/>
      </rPr>
      <t>㎡</t>
    </r>
  </si>
  <si>
    <t>2018年濮阳县徐镇镇董寨村道路项目</t>
  </si>
  <si>
    <t>徐镇镇董寨村</t>
  </si>
  <si>
    <r>
      <t>徐镇董寨道路建设800</t>
    </r>
    <r>
      <rPr>
        <sz val="10"/>
        <color indexed="8"/>
        <rFont val="宋体"/>
        <family val="0"/>
      </rPr>
      <t>㎡</t>
    </r>
  </si>
  <si>
    <t>2018年濮阳县郎中乡陈寨村道路项目</t>
  </si>
  <si>
    <t>郎中乡陈寨村</t>
  </si>
  <si>
    <r>
      <t>郎中陈寨道路建设3600</t>
    </r>
    <r>
      <rPr>
        <sz val="10"/>
        <color indexed="8"/>
        <rFont val="宋体"/>
        <family val="0"/>
      </rPr>
      <t>㎡</t>
    </r>
  </si>
  <si>
    <t>2018年濮阳县白堽乡后辛庄村道路项目</t>
  </si>
  <si>
    <t>白堽乡后辛庄</t>
  </si>
  <si>
    <r>
      <t>白</t>
    </r>
    <r>
      <rPr>
        <sz val="10"/>
        <color indexed="8"/>
        <rFont val="宋体"/>
        <family val="0"/>
      </rPr>
      <t>堽</t>
    </r>
    <r>
      <rPr>
        <sz val="10"/>
        <color indexed="8"/>
        <rFont val="宋体"/>
        <family val="0"/>
      </rPr>
      <t>后辛庄道路建设1120</t>
    </r>
    <r>
      <rPr>
        <sz val="10"/>
        <color indexed="8"/>
        <rFont val="宋体"/>
        <family val="0"/>
      </rPr>
      <t>㎡</t>
    </r>
  </si>
  <si>
    <t>2018年濮阳县徐镇镇任楼村道路项目</t>
  </si>
  <si>
    <t>徐镇镇任楼村</t>
  </si>
  <si>
    <r>
      <t>徐镇任楼道路建设2100</t>
    </r>
    <r>
      <rPr>
        <sz val="10"/>
        <color indexed="8"/>
        <rFont val="宋体"/>
        <family val="0"/>
      </rPr>
      <t>㎡</t>
    </r>
  </si>
  <si>
    <t>2018年濮阳县习城乡甘露集村太阳能路灯项目</t>
  </si>
  <si>
    <t>习城乡甘露集村</t>
  </si>
  <si>
    <t>习城甘露集太阳能路灯50盏</t>
  </si>
  <si>
    <t>2018年濮阳县徐镇镇方八劝村太阳能路灯项目</t>
  </si>
  <si>
    <t>徐镇镇方八劝村</t>
  </si>
  <si>
    <t>徐镇方八劝太阳能路灯54盏</t>
  </si>
  <si>
    <t>2018年濮阳县梨园乡南张庄村太阳能路灯项目</t>
  </si>
  <si>
    <t>梨园乡南张庄村</t>
  </si>
  <si>
    <t>梨园南张庄太阳能路灯35盏</t>
  </si>
  <si>
    <t>2018年濮阳县白堽乡东常寨村太阳能路灯项目</t>
  </si>
  <si>
    <t>白堽乡东常寨村</t>
  </si>
  <si>
    <r>
      <t>白</t>
    </r>
    <r>
      <rPr>
        <sz val="10"/>
        <color indexed="8"/>
        <rFont val="宋体"/>
        <family val="0"/>
      </rPr>
      <t>堽</t>
    </r>
    <r>
      <rPr>
        <sz val="10"/>
        <color indexed="8"/>
        <rFont val="宋体"/>
        <family val="0"/>
      </rPr>
      <t>东常寨太阳能路灯40盏</t>
    </r>
  </si>
  <si>
    <t>2018年濮阳县文留镇张楼村太阳能路灯项目</t>
  </si>
  <si>
    <t>文留镇张楼村</t>
  </si>
  <si>
    <t>文留张楼太阳能路灯70盏</t>
  </si>
  <si>
    <t>2018年濮阳县郎中乡大庙村太阳能路灯项目</t>
  </si>
  <si>
    <t>郎中乡大庙村</t>
  </si>
  <si>
    <t>郎中大庙太阳能路灯3盏</t>
  </si>
  <si>
    <t>2018年濮阳县其他村太阳能路灯项目</t>
  </si>
  <si>
    <t>其他村太阳能路灯15盏</t>
  </si>
  <si>
    <t>2018年濮阳县王称堌镇鱼骨村太阳能路灯项目</t>
  </si>
  <si>
    <t>王称堌镇鱼骨村</t>
  </si>
  <si>
    <r>
      <t>王称</t>
    </r>
    <r>
      <rPr>
        <sz val="10"/>
        <color indexed="8"/>
        <rFont val="宋体"/>
        <family val="0"/>
      </rPr>
      <t>堌</t>
    </r>
    <r>
      <rPr>
        <sz val="10"/>
        <color indexed="8"/>
        <rFont val="宋体"/>
        <family val="0"/>
      </rPr>
      <t>鱼骨太阳能路灯5盏</t>
    </r>
  </si>
  <si>
    <t>2018年濮阳县徐镇镇方八劝村桥梁项目</t>
  </si>
  <si>
    <t>徐镇方八劝桥2座</t>
  </si>
  <si>
    <t>2018年濮阳县梨园乡南辛庄村桥梁项目</t>
  </si>
  <si>
    <t>梨园南辛庄桥6座</t>
  </si>
  <si>
    <t>2018年濮阳县梨园乡西兰溪村桥梁项目</t>
  </si>
  <si>
    <t>梨园乡西兰溪村</t>
  </si>
  <si>
    <t>梨园西兰溪桥3座</t>
  </si>
  <si>
    <t>2018年濮阳县梨园乡王刀庄村桥梁项目</t>
  </si>
  <si>
    <t>梨园乡王刀庄村</t>
  </si>
  <si>
    <t>梨园王刀庄桥1座</t>
  </si>
  <si>
    <t>2018年濮阳县梨园乡梁寨村桥梁项目</t>
  </si>
  <si>
    <t>梨园乡梁寨村</t>
  </si>
  <si>
    <t>梨园梁寨桥2座</t>
  </si>
  <si>
    <t>2018年濮阳县梨园乡中时寨村围墙项目</t>
  </si>
  <si>
    <t>梨园乡中时寨村</t>
  </si>
  <si>
    <t>梨园中时寨围墙520m</t>
  </si>
  <si>
    <t>2018年濮阳县白堽乡关庄村涵管桥项目</t>
  </si>
  <si>
    <r>
      <t>白</t>
    </r>
    <r>
      <rPr>
        <sz val="10"/>
        <color indexed="8"/>
        <rFont val="宋体"/>
        <family val="0"/>
      </rPr>
      <t>堽</t>
    </r>
    <r>
      <rPr>
        <sz val="10"/>
        <color indexed="8"/>
        <rFont val="宋体"/>
        <family val="0"/>
      </rPr>
      <t>关庄涵管桥1座</t>
    </r>
  </si>
  <si>
    <t>2018年濮阳县子岸镇西典当村涵管桥项目</t>
  </si>
  <si>
    <t>子岸镇西典当村</t>
  </si>
  <si>
    <t>子岸西典当涵管桥2座</t>
  </si>
  <si>
    <t>2018年濮阳县子岸镇鹿城村涵管桥项目</t>
  </si>
  <si>
    <t>子岸镇鹿城村</t>
  </si>
  <si>
    <t>子岸鹿城涵管桥1座</t>
  </si>
  <si>
    <t>2018年濮阳县习城乡西北庄村土方项目</t>
  </si>
  <si>
    <t>习城乡西北庄村</t>
  </si>
  <si>
    <r>
      <t>习城西北庄土方2000m</t>
    </r>
    <r>
      <rPr>
        <sz val="10"/>
        <color indexed="8"/>
        <rFont val="宋体"/>
        <family val="0"/>
      </rPr>
      <t>³</t>
    </r>
  </si>
  <si>
    <t>2018年濮阳县白堽乡宗寨村土方项目</t>
  </si>
  <si>
    <t>白堽乡宗寨村</t>
  </si>
  <si>
    <r>
      <t>白</t>
    </r>
    <r>
      <rPr>
        <sz val="10"/>
        <color indexed="8"/>
        <rFont val="宋体"/>
        <family val="0"/>
      </rPr>
      <t>堽</t>
    </r>
    <r>
      <rPr>
        <sz val="10"/>
        <color indexed="8"/>
        <rFont val="宋体"/>
        <family val="0"/>
      </rPr>
      <t>宗寨土方1000m</t>
    </r>
    <r>
      <rPr>
        <sz val="10"/>
        <color indexed="8"/>
        <rFont val="宋体"/>
        <family val="0"/>
      </rPr>
      <t>³</t>
    </r>
  </si>
  <si>
    <t>2018年濮阳县白堽乡宗寨、葛寨村机井项目</t>
  </si>
  <si>
    <t>白堽乡宗寨、葛寨村</t>
  </si>
  <si>
    <r>
      <t>白</t>
    </r>
    <r>
      <rPr>
        <sz val="10"/>
        <color indexed="8"/>
        <rFont val="宋体"/>
        <family val="0"/>
      </rPr>
      <t>堽</t>
    </r>
    <r>
      <rPr>
        <sz val="10"/>
        <color indexed="8"/>
        <rFont val="宋体"/>
        <family val="0"/>
      </rPr>
      <t>宗寨、葛寨机井12眼</t>
    </r>
  </si>
  <si>
    <t>2018年濮阳县郎中乡陈寨村涵管桥项目</t>
  </si>
  <si>
    <t>郎中陈寨涵管桥1座</t>
  </si>
  <si>
    <t>2018年濮阳县梨园乡苏庄村涵管桥项目</t>
  </si>
  <si>
    <t>梨园乡苏庄村</t>
  </si>
  <si>
    <t>梨园苏庄涵管桥2座</t>
  </si>
  <si>
    <t>2018年濮阳县户部寨镇许庄村道路项目</t>
  </si>
  <si>
    <t>户部寨镇许庄村</t>
  </si>
  <si>
    <r>
      <t>户部寨许庄道路建设2850</t>
    </r>
    <r>
      <rPr>
        <sz val="10"/>
        <color indexed="8"/>
        <rFont val="宋体"/>
        <family val="0"/>
      </rPr>
      <t>㎡</t>
    </r>
  </si>
  <si>
    <t>2018年濮阳县庆祖镇前贯道村道路项目</t>
  </si>
  <si>
    <t>庆祖镇前贯道村</t>
  </si>
  <si>
    <r>
      <t>庆祖前贯道道路建设1240</t>
    </r>
    <r>
      <rPr>
        <sz val="10"/>
        <color indexed="8"/>
        <rFont val="宋体"/>
        <family val="0"/>
      </rPr>
      <t>㎡</t>
    </r>
  </si>
  <si>
    <t>2018年濮阳县梁庄乡肖固堆村道路项目</t>
  </si>
  <si>
    <t>梁庄乡肖固堆村</t>
  </si>
  <si>
    <r>
      <t>梁庄肖固堆道路建设548</t>
    </r>
    <r>
      <rPr>
        <sz val="10"/>
        <color indexed="8"/>
        <rFont val="宋体"/>
        <family val="0"/>
      </rPr>
      <t>㎡</t>
    </r>
  </si>
  <si>
    <t>2018年濮阳县徐镇镇王定村道路项目</t>
  </si>
  <si>
    <t>徐镇镇王定村</t>
  </si>
  <si>
    <r>
      <t>徐镇王定村道路建设2989</t>
    </r>
    <r>
      <rPr>
        <sz val="10"/>
        <color indexed="8"/>
        <rFont val="宋体"/>
        <family val="0"/>
      </rPr>
      <t>㎡</t>
    </r>
  </si>
  <si>
    <t>2018年濮阳县徐镇镇王定村墙面喷漆项目</t>
  </si>
  <si>
    <r>
      <t>徐镇王定村墙面喷漆20000</t>
    </r>
    <r>
      <rPr>
        <sz val="10"/>
        <color indexed="8"/>
        <rFont val="宋体"/>
        <family val="0"/>
      </rPr>
      <t>㎡</t>
    </r>
  </si>
  <si>
    <t>2018年濮阳县徐镇镇王定村太阳能路灯项目</t>
  </si>
  <si>
    <t>徐镇王定村太阳能路灯32盏</t>
  </si>
  <si>
    <t>2018年濮阳县徐镇镇王定村广场项目</t>
  </si>
  <si>
    <r>
      <t>徐镇王定村广场土方5280m</t>
    </r>
    <r>
      <rPr>
        <sz val="10"/>
        <color indexed="8"/>
        <rFont val="宋体"/>
        <family val="0"/>
      </rPr>
      <t>³</t>
    </r>
  </si>
  <si>
    <t>2018年濮阳县渠村乡陈寨村机井项目</t>
  </si>
  <si>
    <t>渠村乡陈寨村</t>
  </si>
  <si>
    <t>渠村乡陈寨机井23眼</t>
  </si>
  <si>
    <t>2018年濮阳县渠村乡渠村村机井项目</t>
  </si>
  <si>
    <t>渠村乡渠村村</t>
  </si>
  <si>
    <t>渠村村机井5</t>
  </si>
  <si>
    <t>2018年濮阳县八公桥镇五家合村机井项目</t>
  </si>
  <si>
    <t>八公桥镇五家合村</t>
  </si>
  <si>
    <t>八公桥五家合机井1眼</t>
  </si>
  <si>
    <t>2018年濮阳县八公桥镇主布村机井项目</t>
  </si>
  <si>
    <t>八公桥镇主布村</t>
  </si>
  <si>
    <t>八公桥主布村机井3眼</t>
  </si>
  <si>
    <t>2018年濮阳县八公桥镇台上村机井项目</t>
  </si>
  <si>
    <t>八公桥镇台上村</t>
  </si>
  <si>
    <t>八公桥台上村机井3眼</t>
  </si>
  <si>
    <t>2018年濮阳县清河头乡前田仗村机井项目</t>
  </si>
  <si>
    <t>清河头乡前田仗村</t>
  </si>
  <si>
    <t>清河头乡前田仗机井1眼</t>
  </si>
  <si>
    <t>2018年濮阳县五星乡村内道路项目</t>
  </si>
  <si>
    <t>五星乡</t>
  </si>
  <si>
    <t>五星村内道路建设4000㎡</t>
  </si>
  <si>
    <t>白堽关庄道路建设2900㎡</t>
  </si>
  <si>
    <t>2018年濮阳县白堽乡王密城村太阳能路灯项目</t>
  </si>
  <si>
    <t>白堽乡王密城村</t>
  </si>
  <si>
    <t>王密城太阳能路灯70盏</t>
  </si>
  <si>
    <t>2018年濮阳县白堽乡后辛庄村主街道项目</t>
  </si>
  <si>
    <t>白堽乡后辛庄村</t>
  </si>
  <si>
    <t>后辛庄主街道700㎡</t>
  </si>
  <si>
    <t>2018年濮阳县徐镇镇任楼村街道项目</t>
  </si>
  <si>
    <t>徐镇任楼街道1950㎡</t>
  </si>
  <si>
    <t>2018年濮阳县徐镇镇陈寨村街道项目</t>
  </si>
  <si>
    <t>徐镇镇陈寨村</t>
  </si>
  <si>
    <t>陈寨街道400㎡</t>
  </si>
  <si>
    <t>2018年濮阳县徐镇镇后大寨村广场项目</t>
  </si>
  <si>
    <t>徐镇镇后大寨村</t>
  </si>
  <si>
    <t>后大寨广场土方3094m³</t>
  </si>
  <si>
    <t>2018年濮阳县徐镇镇方八劝村内绿化、道路项目</t>
  </si>
  <si>
    <t>方八劝村内绿化、道路</t>
  </si>
  <si>
    <t>2018年濮阳县郎中乡西王海村道路、涵管桥项目</t>
  </si>
  <si>
    <t>郎中西王海道路、涵管桥</t>
  </si>
  <si>
    <t>2018年濮阳县郎中乡董寨村道路项目</t>
  </si>
  <si>
    <t>郎中乡董寨村</t>
  </si>
  <si>
    <t>董寨道路1050㎡</t>
  </si>
  <si>
    <t>2018年濮阳县梨园乡前彭贯寨村涵管桥项目</t>
  </si>
  <si>
    <t>梨园乡前彭贯寨村</t>
  </si>
  <si>
    <t>梨园前彭贯寨涵管桥5座</t>
  </si>
  <si>
    <t>2018年濮阳县村组道路项目</t>
  </si>
  <si>
    <t>乡 镇</t>
  </si>
  <si>
    <t>村组道路建设681495㎡</t>
  </si>
  <si>
    <t>2018年濮阳县高标准农田项目</t>
  </si>
  <si>
    <t>道路建设</t>
  </si>
  <si>
    <t>水泵</t>
  </si>
  <si>
    <t>绿化</t>
  </si>
  <si>
    <t>2017年基础设施标志牌</t>
  </si>
  <si>
    <t>基础设施标志牌</t>
  </si>
  <si>
    <t>2018年濮阳县安全饮水项目</t>
  </si>
  <si>
    <t>水利局</t>
  </si>
  <si>
    <t>用于解决7.15万人安全饮水</t>
  </si>
  <si>
    <t>2018年濮阳县水利设施项目</t>
  </si>
  <si>
    <t>10条泵船制安的剩于余工程；6.2千米高压线路及附属工程</t>
  </si>
  <si>
    <t>维修、新建8座进水闸，1座提灌站及泵船附属管理工程</t>
  </si>
  <si>
    <t>桥梁机井等建设</t>
  </si>
  <si>
    <t>二、产业扶贫类  66</t>
  </si>
  <si>
    <t>2018年濮阳县电商扶贫项目</t>
  </si>
  <si>
    <t>产业扶贫</t>
  </si>
  <si>
    <t>西辛庄</t>
  </si>
  <si>
    <t>商务局</t>
  </si>
  <si>
    <t>西辛庄电商产业园物流仓储中心、公共服务中心、特色展馆及孵化培训室等</t>
  </si>
  <si>
    <t>为电商发展提供条件</t>
  </si>
  <si>
    <t>2018年白堽乡第一批产业扶贫项目</t>
  </si>
  <si>
    <t>白堽乡</t>
  </si>
  <si>
    <t>2018.1-2018.9</t>
  </si>
  <si>
    <t>使贫困户受益</t>
  </si>
  <si>
    <t>贫困户</t>
  </si>
  <si>
    <t>提高贫困群众发展动力</t>
  </si>
  <si>
    <t>促进产业发展</t>
  </si>
  <si>
    <t>2018年白堽乡第二批产业扶贫项目</t>
  </si>
  <si>
    <t>2018年白堽乡入股汇源产业扶贫项目</t>
  </si>
  <si>
    <t>2018年白堽乡入股家家宜产业扶贫项目</t>
  </si>
  <si>
    <t>2018年五星乡第一批产业扶贫项目</t>
  </si>
  <si>
    <t>2018年五星乡第二批产业扶贫项目</t>
  </si>
  <si>
    <t>2018年五星乡第三批产业扶贫项目</t>
  </si>
  <si>
    <t>2018年子岸镇第一批产业扶贫项目</t>
  </si>
  <si>
    <t>子岸镇</t>
  </si>
  <si>
    <t>2018年子岸镇第二批产业扶贫项目</t>
  </si>
  <si>
    <t>2018年习城乡入股汇源产业扶贫项目</t>
  </si>
  <si>
    <t>习城乡</t>
  </si>
  <si>
    <t>2018年习城乡入股美施宝产业扶贫项目</t>
  </si>
  <si>
    <t>2018年习城乡产业扶贫项目</t>
  </si>
  <si>
    <t>2018年庆祖镇第一批产业扶贫项目</t>
  </si>
  <si>
    <t>庆祖镇</t>
  </si>
  <si>
    <t>2018年庆祖镇第二批产业扶贫项目</t>
  </si>
  <si>
    <t>2018年鲁河镇第一批产业扶贫项目</t>
  </si>
  <si>
    <t>鲁河镇</t>
  </si>
  <si>
    <t>2018年鲁河镇第二批产业扶贫项目</t>
  </si>
  <si>
    <t>2018年鲁河镇第三批产业扶贫项目</t>
  </si>
  <si>
    <t>2018年胡状镇第一批产业扶贫项目</t>
  </si>
  <si>
    <t>胡状镇</t>
  </si>
  <si>
    <t>2018年胡状镇第二批产业扶贫项目</t>
  </si>
  <si>
    <t>2018年胡状镇第三批产业扶贫项目</t>
  </si>
  <si>
    <t>2018年胡状镇第四批产业扶贫项目</t>
  </si>
  <si>
    <t>2018年濮阳县郎中乡产业扶贫项目（1）</t>
  </si>
  <si>
    <t>郎中乡</t>
  </si>
  <si>
    <t>2018年濮阳县郎中乡产业扶贫项目（2）</t>
  </si>
  <si>
    <t>2018年濮阳县渠村乡产业扶贫项目</t>
  </si>
  <si>
    <t>渠村乡</t>
  </si>
  <si>
    <t>2018年濮阳县王称堌镇产业扶贫项目（1）</t>
  </si>
  <si>
    <t>王称堌镇</t>
  </si>
  <si>
    <t>2018年濮阳县王称堌镇产业扶贫项目（2）</t>
  </si>
  <si>
    <t>2018年八公桥镇第一批产业扶贫项目</t>
  </si>
  <si>
    <t>八公桥镇</t>
  </si>
  <si>
    <t>2018年八公桥镇第二批产业扶贫项目</t>
  </si>
  <si>
    <t>2018年柳屯镇第一批产业扶贫项目</t>
  </si>
  <si>
    <t>柳屯镇</t>
  </si>
  <si>
    <t>2018年柳屯镇第二批产业扶贫项目</t>
  </si>
  <si>
    <t>2018年柳屯镇第三批产业扶贫项目</t>
  </si>
  <si>
    <t>2018年柳屯镇第四批产业扶贫项目</t>
  </si>
  <si>
    <t>2018年濮阳县户部寨镇产业扶贫项目</t>
  </si>
  <si>
    <t>户部寨镇</t>
  </si>
  <si>
    <t>2018年梨园乡第一批产业扶贫项目</t>
  </si>
  <si>
    <t>梨园乡</t>
  </si>
  <si>
    <t>2018年梨园乡第二批产业扶贫项目</t>
  </si>
  <si>
    <t>2018年梨园乡第三批产业扶贫项目</t>
  </si>
  <si>
    <t>2018年梨园乡第四批产业扶贫项目</t>
  </si>
  <si>
    <t>2018年徐镇镇第一批产业扶贫项目</t>
  </si>
  <si>
    <t>徐镇镇</t>
  </si>
  <si>
    <t>2018年徐镇镇第二批产业扶贫项目</t>
  </si>
  <si>
    <t>2018年濮阳县海通乡产业扶贫项目</t>
  </si>
  <si>
    <t>海通乡</t>
  </si>
  <si>
    <t>2018年濮阳县梁庄乡产业扶贫项目</t>
  </si>
  <si>
    <t>梁庄乡</t>
  </si>
  <si>
    <t>2018年清河头乡第一批产业扶贫项目</t>
  </si>
  <si>
    <t>清河头乡</t>
  </si>
  <si>
    <t>2018年清河头乡第二批产业扶贫项目</t>
  </si>
  <si>
    <t>2018年清河头乡第三批产业扶贫项目</t>
  </si>
  <si>
    <t>2018年文留镇第一批产业扶贫项目</t>
  </si>
  <si>
    <t>文留镇</t>
  </si>
  <si>
    <t>2018年文留镇第二批产业扶贫项目</t>
  </si>
  <si>
    <t>2018年文留镇第三批产业扶贫项目</t>
  </si>
  <si>
    <t>2018年文留镇第四批产业扶贫项目</t>
  </si>
  <si>
    <t>2018年濮阳县城关镇产业扶贫项目</t>
  </si>
  <si>
    <t>城关镇</t>
  </si>
  <si>
    <t>2018年濮阳县城东办产业扶贫项目</t>
  </si>
  <si>
    <t>城东办事处</t>
  </si>
  <si>
    <t>2018年濮阳县农业产业扶贫项目</t>
  </si>
  <si>
    <t>农牧局</t>
  </si>
  <si>
    <t>产业园区基础设施建设、设备引进</t>
  </si>
  <si>
    <t>促进当地产业发展</t>
  </si>
  <si>
    <t>2018年濮阳县王称堌镇水产养殖项目</t>
  </si>
  <si>
    <t>王城堌镇政府</t>
  </si>
  <si>
    <t>水产养殖500亩</t>
  </si>
  <si>
    <t>王城堌镇</t>
  </si>
  <si>
    <t>增加群众收入</t>
  </si>
  <si>
    <t>2018年濮阳县科技扶贫项目</t>
  </si>
  <si>
    <t>徐镇镇杨郭村</t>
  </si>
  <si>
    <t>徐镇镇杨郭村村日光温室、樱桃种植项目</t>
  </si>
  <si>
    <t>子岸镇中子岸村</t>
  </si>
  <si>
    <t>子岸镇中子岸村黑木耳种植项目</t>
  </si>
  <si>
    <t>徐镇镇李郭村</t>
  </si>
  <si>
    <t>徐镇镇李郭村品种猪养殖</t>
  </si>
  <si>
    <t>习城乡陈寨村</t>
  </si>
  <si>
    <t>习城乡陈寨村蛋鸡养殖项目</t>
  </si>
  <si>
    <t>子岸镇子岸集村</t>
  </si>
  <si>
    <t>子岸镇子岸集村火龙果种植项目</t>
  </si>
  <si>
    <t>郎中乡张寨集村</t>
  </si>
  <si>
    <t>郎中乡张寨集村蔬菜瓜果种植</t>
  </si>
  <si>
    <t>清河头乡杨昌湖村</t>
  </si>
  <si>
    <t>清河头乡杨昌湖村湖羊养殖</t>
  </si>
  <si>
    <t>庄乡苗屯</t>
  </si>
  <si>
    <t>梁庄乡苗屯村架子牛育肥养殖</t>
  </si>
  <si>
    <t>科技产业技术服务项目</t>
  </si>
  <si>
    <t>2018年省派第一书记项目</t>
  </si>
  <si>
    <t>乡镇</t>
  </si>
  <si>
    <t>用于省派第一书记专项扶贫资金</t>
  </si>
  <si>
    <t>2018年县派第一书记项目</t>
  </si>
  <si>
    <t>县派第一书记专项扶贫资金</t>
  </si>
  <si>
    <t>2018年市派第一书记项目</t>
  </si>
  <si>
    <t>42个村集体经济发展</t>
  </si>
  <si>
    <t>2018年深度贫困村扩大集体经济项目</t>
  </si>
  <si>
    <t>14个深度贫困村扩大集体经济</t>
  </si>
  <si>
    <t>三、公共服务类  106</t>
  </si>
  <si>
    <t>2018年濮阳县美丽乡村项目</t>
  </si>
  <si>
    <t>美丽乡村</t>
  </si>
  <si>
    <t>促进就业增加群众收入</t>
  </si>
  <si>
    <t>2018年濮阳县清河头乡娄昌湖村卫生室项目</t>
  </si>
  <si>
    <t>公共服务</t>
  </si>
  <si>
    <t>娄昌湖</t>
  </si>
  <si>
    <t>卫计委</t>
  </si>
  <si>
    <t>80平方米</t>
  </si>
  <si>
    <t>改善贫困群众医疗条件</t>
  </si>
  <si>
    <t>2018年濮阳县清河头乡东大韩村卫生室项目</t>
  </si>
  <si>
    <t>东大韩</t>
  </si>
  <si>
    <t>2018年濮阳县渠村乡王芟河村卫生室项目</t>
  </si>
  <si>
    <t>王芟河</t>
  </si>
  <si>
    <t>2018年濮阳县渠村乡孟居村卫生室项目</t>
  </si>
  <si>
    <t>孟居</t>
  </si>
  <si>
    <t>2018年濮阳县文留镇崔庄村卫生室项目</t>
  </si>
  <si>
    <t>崔庄</t>
  </si>
  <si>
    <t>2018年濮阳县文留镇冯楼村卫生室项目</t>
  </si>
  <si>
    <t>冯楼</t>
  </si>
  <si>
    <t>2018年濮阳县文留镇马寨村卫生室项目</t>
  </si>
  <si>
    <t>马寨</t>
  </si>
  <si>
    <t>2018年濮阳县文留镇南王庄村卫生室项目</t>
  </si>
  <si>
    <t>南王庄</t>
  </si>
  <si>
    <t>2018年濮阳县海通乡小海通村卫生室项目</t>
  </si>
  <si>
    <t>小海通</t>
  </si>
  <si>
    <t>2018年濮阳县海通乡张称湾村卫生室项目</t>
  </si>
  <si>
    <t>张称湾</t>
  </si>
  <si>
    <t>2018年濮阳县海通乡王月城村卫生室项目</t>
  </si>
  <si>
    <t>王月城</t>
  </si>
  <si>
    <t>2018年濮阳县海通乡刘吕邱村卫生室项目</t>
  </si>
  <si>
    <t>刘吕邱</t>
  </si>
  <si>
    <t>2018年濮阳县梁庄乡杨固堆村卫生室项目</t>
  </si>
  <si>
    <t>杨固堆</t>
  </si>
  <si>
    <t>2018年濮阳县梁庄乡杨柳庙村卫生室项目</t>
  </si>
  <si>
    <t>杨柳庙</t>
  </si>
  <si>
    <t>2018年濮阳县梁庄乡康屯村卫生室项目</t>
  </si>
  <si>
    <t>康屯</t>
  </si>
  <si>
    <t>2018年濮阳县郎中乡马白邱村卫生室项目</t>
  </si>
  <si>
    <t>马白邱</t>
  </si>
  <si>
    <t>2018年濮阳县郎中乡西减杜村卫生室项目</t>
  </si>
  <si>
    <t>西减杜</t>
  </si>
  <si>
    <t>2018年濮阳县郎中乡支寨村卫生室项目</t>
  </si>
  <si>
    <t>支寨</t>
  </si>
  <si>
    <t>2018年濮阳县郎中乡子弟张寨村卫生室项目</t>
  </si>
  <si>
    <t>子弟张寨</t>
  </si>
  <si>
    <t>2018年濮阳县郎中乡梁大郭村卫生室项目</t>
  </si>
  <si>
    <t>梁大郭</t>
  </si>
  <si>
    <t>2018年濮阳县郎中乡大庙村卫生室项目</t>
  </si>
  <si>
    <t>大庙</t>
  </si>
  <si>
    <t>2018年濮阳县户部寨前于元村卫生室项目</t>
  </si>
  <si>
    <t>前于元</t>
  </si>
  <si>
    <t>2018年濮阳县户部寨户部寨村卫生室项目</t>
  </si>
  <si>
    <t>户部寨</t>
  </si>
  <si>
    <t>2018年濮阳县户部寨黄庄村卫生室项目</t>
  </si>
  <si>
    <t>黄庄</t>
  </si>
  <si>
    <t>2018年濮阳县户部寨双屯村卫生室项目</t>
  </si>
  <si>
    <t>双屯</t>
  </si>
  <si>
    <t>2018年濮阳县户部寨邵庄村卫生室项目</t>
  </si>
  <si>
    <t>邵庄</t>
  </si>
  <si>
    <t>2018年濮阳县白堽乡东柳村村卫生室项目</t>
  </si>
  <si>
    <t>东柳村</t>
  </si>
  <si>
    <t>2018年濮阳县白堽乡宋河渠村卫生室项目</t>
  </si>
  <si>
    <t>宋河渠</t>
  </si>
  <si>
    <t>2018年濮阳县白堽乡东常寨村卫生室项目</t>
  </si>
  <si>
    <t>东常寨</t>
  </si>
  <si>
    <t>2018年濮阳县白堽乡前夹岗村卫生室项目</t>
  </si>
  <si>
    <t>前夹岗</t>
  </si>
  <si>
    <t>2018年濮阳县白堽乡潘寨村卫生室项目</t>
  </si>
  <si>
    <t>潘寨</t>
  </si>
  <si>
    <t>2018年濮阳县白堽乡杨楼村卫生室项目</t>
  </si>
  <si>
    <t>杨楼</t>
  </si>
  <si>
    <t>2018年濮阳县白堽乡辛寨村卫生室项目</t>
  </si>
  <si>
    <t>辛寨</t>
  </si>
  <si>
    <t>2018年濮阳县白堽乡小寨村卫生室项目</t>
  </si>
  <si>
    <t>小寨</t>
  </si>
  <si>
    <t>2018年濮阳县白堽乡毛庄村卫生室项目</t>
  </si>
  <si>
    <t>毛庄</t>
  </si>
  <si>
    <t>2018年濮阳县白堽乡宗寨村卫生室项目</t>
  </si>
  <si>
    <t>宗寨</t>
  </si>
  <si>
    <t>2018年濮阳县鲁河镇贾庄村卫生室项目</t>
  </si>
  <si>
    <t>贾庄</t>
  </si>
  <si>
    <t>2018年濮阳县鲁河镇朱南孟村卫生室项目</t>
  </si>
  <si>
    <t>朱南孟</t>
  </si>
  <si>
    <t>2018年濮阳县鲁河镇东白楼村卫生室项目</t>
  </si>
  <si>
    <t>东白楼</t>
  </si>
  <si>
    <t>2018年濮阳县鲁河镇前白楼村卫生室项目</t>
  </si>
  <si>
    <t>前白楼</t>
  </si>
  <si>
    <t>2018年濮阳县鲁河镇豆楼村卫生室项目</t>
  </si>
  <si>
    <t>豆楼</t>
  </si>
  <si>
    <t>2018年濮阳县鲁河镇丈古集村卫生室项目</t>
  </si>
  <si>
    <t>丈古集</t>
  </si>
  <si>
    <t>2018年濮阳县鲁河镇翟庄村卫生室项目</t>
  </si>
  <si>
    <t>翟庄</t>
  </si>
  <si>
    <t>2018年濮阳县鲁河镇铁留庄村卫生室项目</t>
  </si>
  <si>
    <t>铁留庄</t>
  </si>
  <si>
    <t>2018年濮阳县柳屯镇韩村村卫生室项目</t>
  </si>
  <si>
    <t>韩村</t>
  </si>
  <si>
    <t>2018年濮阳县柳屯镇虎山寨村卫生室项目</t>
  </si>
  <si>
    <t>虎山寨</t>
  </si>
  <si>
    <t>2018年濮阳县柳屯镇单十八郎村卫生室项目</t>
  </si>
  <si>
    <t>单十八郎</t>
  </si>
  <si>
    <t>2018年濮阳县柳屯镇刘庄村卫生室项目</t>
  </si>
  <si>
    <t>刘庄</t>
  </si>
  <si>
    <t>2018年濮阳县柳屯镇大没岸村卫生室项目</t>
  </si>
  <si>
    <t>大没岸</t>
  </si>
  <si>
    <t>2018年濮阳县庆祖镇黄庄村卫生室项目</t>
  </si>
  <si>
    <t>2018年濮阳县庆祖镇西李寨村卫生室项目</t>
  </si>
  <si>
    <t>西李寨</t>
  </si>
  <si>
    <t>2018年濮阳县庆祖镇前副将营村卫生室项目</t>
  </si>
  <si>
    <t>前副将营</t>
  </si>
  <si>
    <t>2018年濮阳县胡状镇张马羡村卫生室项目</t>
  </si>
  <si>
    <t>张马羡</t>
  </si>
  <si>
    <t>2018年濮阳县胡状镇薛店村卫生室项目</t>
  </si>
  <si>
    <t>薛店</t>
  </si>
  <si>
    <t>2018年濮阳县胡状镇杨胡状村卫生室项目</t>
  </si>
  <si>
    <t>杨胡状</t>
  </si>
  <si>
    <t>2018年濮阳县胡状镇谷马羡村卫生室项目</t>
  </si>
  <si>
    <t>谷马羡</t>
  </si>
  <si>
    <t>2018年濮阳县王称堌镇鱼骨村卫生室项目</t>
  </si>
  <si>
    <t>鱼骨</t>
  </si>
  <si>
    <t>2018年濮阳县王称堌镇东漫渡村卫生室项目</t>
  </si>
  <si>
    <t>东漫渡</t>
  </si>
  <si>
    <t>2018年濮阳县王称堌镇石墓头村卫生室项目</t>
  </si>
  <si>
    <t>石墓头</t>
  </si>
  <si>
    <t>2018年濮阳县王称堌镇贾文村卫生室项目</t>
  </si>
  <si>
    <t>贾文</t>
  </si>
  <si>
    <t>2018年濮阳县王称堌镇东刘庄村卫生室项目</t>
  </si>
  <si>
    <t>东刘庄</t>
  </si>
  <si>
    <t>2018年濮阳县王称堌镇后拐村卫生室项目</t>
  </si>
  <si>
    <t>后拐</t>
  </si>
  <si>
    <t>2018年濮阳县王称堌镇周楼村卫生室项目</t>
  </si>
  <si>
    <t>周楼</t>
  </si>
  <si>
    <t>2018年濮阳县梨园乡前任寨村卫生室项目</t>
  </si>
  <si>
    <t>前任寨</t>
  </si>
  <si>
    <t>2018年濮阳县梨园乡聂堌堆村卫生室项目</t>
  </si>
  <si>
    <r>
      <t>聂</t>
    </r>
    <r>
      <rPr>
        <sz val="10"/>
        <color indexed="8"/>
        <rFont val="宋体"/>
        <family val="0"/>
      </rPr>
      <t>堌堆</t>
    </r>
  </si>
  <si>
    <t>2018年濮阳县梨园乡北马李村卫生室项目</t>
  </si>
  <si>
    <t>北马李</t>
  </si>
  <si>
    <t>2018年濮阳县梨园乡西马李村卫生室项目</t>
  </si>
  <si>
    <t>西马李</t>
  </si>
  <si>
    <t>2018年濮阳县梨园乡西辛庄村卫生室项目</t>
  </si>
  <si>
    <t>2018年濮阳县梨园乡东孙集村卫生室项目</t>
  </si>
  <si>
    <t>东孙集</t>
  </si>
  <si>
    <t>2018年濮阳县梨园乡马海村村卫生室项目</t>
  </si>
  <si>
    <t>马海村</t>
  </si>
  <si>
    <t>2018年濮阳县梨园乡房常治村卫生室项目</t>
  </si>
  <si>
    <t>房常治</t>
  </si>
  <si>
    <t>2018年濮阳县梨园乡西闫村村卫生室项目</t>
  </si>
  <si>
    <t>西闫村</t>
  </si>
  <si>
    <t>2018年濮阳县八公桥镇西街村卫生室项目</t>
  </si>
  <si>
    <t>西街</t>
  </si>
  <si>
    <t>2018年濮阳县八公桥镇倪家寨村卫生室项目</t>
  </si>
  <si>
    <t>倪家寨</t>
  </si>
  <si>
    <t>2018年濮阳县八公桥镇葛寨村卫生室项目</t>
  </si>
  <si>
    <t>葛寨</t>
  </si>
  <si>
    <t>2018年濮阳县八公桥镇程花园村卫生室项目</t>
  </si>
  <si>
    <t>程花园</t>
  </si>
  <si>
    <t>2018年濮阳县八公桥镇郭花园村卫生室项目</t>
  </si>
  <si>
    <t>郭花园</t>
  </si>
  <si>
    <t>2018年濮阳县八公桥镇田油坊村卫生室项目</t>
  </si>
  <si>
    <t>田油坊</t>
  </si>
  <si>
    <t>2018年濮阳县子岸镇西倔地村卫生室项目</t>
  </si>
  <si>
    <t>西倔地</t>
  </si>
  <si>
    <t>2018年濮阳县子岸镇西店当村卫生室项目</t>
  </si>
  <si>
    <t>西店当</t>
  </si>
  <si>
    <t>2018年濮阳县子岸镇卓贾村村卫生室项目</t>
  </si>
  <si>
    <t>卓贾村</t>
  </si>
  <si>
    <t>2018年濮阳县子岸镇邹铺村卫生室项目</t>
  </si>
  <si>
    <t>邹铺</t>
  </si>
  <si>
    <t>2018年濮阳县子岸镇陈丁村村卫生室项目</t>
  </si>
  <si>
    <t>陈丁村</t>
  </si>
  <si>
    <t>2018年濮阳县习城乡小甘露村卫生室项目</t>
  </si>
  <si>
    <t>小甘露</t>
  </si>
  <si>
    <t>2018年濮阳县习城乡胡寨村卫生室项目</t>
  </si>
  <si>
    <t>胡寨</t>
  </si>
  <si>
    <t>2018年濮阳县习城乡李拐村卫生室项目</t>
  </si>
  <si>
    <t>李拐</t>
  </si>
  <si>
    <t>100平方米</t>
  </si>
  <si>
    <t>2018年濮阳县习城乡封寨村卫生室项目</t>
  </si>
  <si>
    <t>封寨</t>
  </si>
  <si>
    <t>2018年濮阳县习城乡后三村村卫生室项目</t>
  </si>
  <si>
    <t>后三村</t>
  </si>
  <si>
    <t>2018年濮阳县徐镇镇老街村卫生室项目</t>
  </si>
  <si>
    <t>老街</t>
  </si>
  <si>
    <t>2018年濮阳县徐镇镇黄寨村卫生室项目</t>
  </si>
  <si>
    <t>黄寨</t>
  </si>
  <si>
    <t>2018年濮阳县徐镇镇翟忠陵村卫生室项目</t>
  </si>
  <si>
    <t>翟忠陵</t>
  </si>
  <si>
    <t>2018年濮阳县徐镇镇屠八劝村卫生室项目</t>
  </si>
  <si>
    <t>屠八劝</t>
  </si>
  <si>
    <t>2018年濮阳县徐镇镇前范寨村卫生室项目</t>
  </si>
  <si>
    <t>前范寨</t>
  </si>
  <si>
    <t>2018年濮阳县徐镇镇廉八劝村卫生室项目</t>
  </si>
  <si>
    <t>廉八劝</t>
  </si>
  <si>
    <t>2018年濮阳县五星乡徐镇镇教堂村卫生室项目</t>
  </si>
  <si>
    <t>教堂</t>
  </si>
  <si>
    <t>2018年濮阳县五星乡徐镇镇李岸村卫生室项目</t>
  </si>
  <si>
    <t>李岸</t>
  </si>
  <si>
    <t>2018年濮阳县五星乡东高寨村卫生室项目</t>
  </si>
  <si>
    <t>东高寨</t>
  </si>
  <si>
    <t>2018年濮阳县五星乡张寨村卫生室项目</t>
  </si>
  <si>
    <t>张寨</t>
  </si>
  <si>
    <t>2018年濮阳县体育器材项目</t>
  </si>
  <si>
    <t>体育局</t>
  </si>
  <si>
    <t>用于68个贫困村健身器材</t>
  </si>
  <si>
    <t>增强贫困群众体质</t>
  </si>
  <si>
    <t>2018年濮阳县温馨家园项目</t>
  </si>
  <si>
    <t>财政局各乡镇</t>
  </si>
  <si>
    <t>用于全县23012户贫困户改墙改门改窗硬化地面等及增加简单家具建设项目</t>
  </si>
  <si>
    <t>改善贫困群众居住条件</t>
  </si>
  <si>
    <t>2018年濮阳县住房保障项目</t>
  </si>
  <si>
    <t>住建局</t>
  </si>
  <si>
    <t>危房改造</t>
  </si>
  <si>
    <t>2018年濮阳县文化扶贫项目</t>
  </si>
  <si>
    <t>文广局</t>
  </si>
  <si>
    <t>村级综合性文化服务中心建设</t>
  </si>
  <si>
    <t>改善贫困群众生活条件</t>
  </si>
  <si>
    <t>广播电视户户通</t>
  </si>
  <si>
    <t>农家书屋建设</t>
  </si>
  <si>
    <t>百场千村演出孝道教育</t>
  </si>
  <si>
    <t>四、金融扶贫项目  4</t>
  </si>
  <si>
    <t>2018年濮阳县金融扶贫项目</t>
  </si>
  <si>
    <t>金融扶贫</t>
  </si>
  <si>
    <t>金融办</t>
  </si>
  <si>
    <t>对贫困户及带贫企业扶贫贷款风险补偿金</t>
  </si>
  <si>
    <t>促进贫困群众增收</t>
  </si>
  <si>
    <t>贷款过桥资金</t>
  </si>
  <si>
    <t>2018年濮阳县扶贫贷款项目</t>
  </si>
  <si>
    <t>用于扶贫贷款贴息</t>
  </si>
  <si>
    <t>增加贫困群众收入</t>
  </si>
  <si>
    <t>2018年濮阳县保险扶贫项目</t>
  </si>
  <si>
    <t>用于农业种植、养殖业保险补贴</t>
  </si>
  <si>
    <t>五、扶贫车间项目  115</t>
  </si>
  <si>
    <t>2018年濮阳县清河头沙河寨扶贫车间项目</t>
  </si>
  <si>
    <t>扶贫车间</t>
  </si>
  <si>
    <t>清河头沙河寨</t>
  </si>
  <si>
    <t>工信委</t>
  </si>
  <si>
    <t>沙河寨濮阳市圣业电子科技有限公司600平方厂房</t>
  </si>
  <si>
    <t>促进就业增加贫困群众收入</t>
  </si>
  <si>
    <t>2018年濮阳县徐镇前九章扶贫车间项目</t>
  </si>
  <si>
    <t>徐镇前九章</t>
  </si>
  <si>
    <t>前九章安丰农业发展有限公司扶贫就业点600平方厂房</t>
  </si>
  <si>
    <t>2018年濮阳县徐镇扶贫车间项目</t>
  </si>
  <si>
    <t>徐镇</t>
  </si>
  <si>
    <t>集成吊顶浴霸有限公司600平方厂房</t>
  </si>
  <si>
    <t>2018年濮阳县徐镇王楼扶贫车间项目</t>
  </si>
  <si>
    <t>徐镇王楼</t>
  </si>
  <si>
    <t>王楼濮阳鑫利源服装有限公司中心工厂3000平方厂房</t>
  </si>
  <si>
    <t>2018年濮阳县徐镇晁寨扶贫车间项目</t>
  </si>
  <si>
    <t>徐镇晁寨</t>
  </si>
  <si>
    <t>晁寨村濮阳市舒康医疗器械有限公司600平方厂房</t>
  </si>
  <si>
    <t>2018年濮阳县徐镇刘八劝扶贫车间项目</t>
  </si>
  <si>
    <t>徐镇刘八劝</t>
  </si>
  <si>
    <t>刘八劝村青岛御香岛海参有限公司濮阳分公司600平方厂房</t>
  </si>
  <si>
    <t>2018年濮阳县徐镇廉八劝扶贫车间项目</t>
  </si>
  <si>
    <t>徐镇廉八劝</t>
  </si>
  <si>
    <t>廉八劝村濮阳县纳博电子有限公司600平方厂房</t>
  </si>
  <si>
    <t>2018年濮阳县徐镇后闫寨扶贫车间项目</t>
  </si>
  <si>
    <t>徐镇后闫寨</t>
  </si>
  <si>
    <t>后闫寨村濮阳县宝能电气有限公司600平方厂房</t>
  </si>
  <si>
    <t>2018年濮阳县徐镇王定扶贫车间项目</t>
  </si>
  <si>
    <t>徐镇王定</t>
  </si>
  <si>
    <t>王定恋乡人箱包厂600平方厂房</t>
  </si>
  <si>
    <t>2018年濮阳县徐镇李忠陵扶贫车间项目</t>
  </si>
  <si>
    <t>徐镇李忠陵</t>
  </si>
  <si>
    <t>李忠陵濮阳木森有限公司600平方厂房</t>
  </si>
  <si>
    <t>2018年濮阳县徐镇高黄庄扶贫车间项目</t>
  </si>
  <si>
    <t>徐镇高黄庄</t>
  </si>
  <si>
    <t>高黄庄铝塑集成吊顶包板厂600平方厂房</t>
  </si>
  <si>
    <t>2018年濮阳县徐镇东习扶贫车间项目</t>
  </si>
  <si>
    <t>徐镇东习</t>
  </si>
  <si>
    <t>东习村濮阳县徐镇镇财源制香厂600平方厂房</t>
  </si>
  <si>
    <t>2018年濮阳县徐镇前闫寨扶贫车间项目</t>
  </si>
  <si>
    <t>徐镇前闫寨</t>
  </si>
  <si>
    <t>前闫寨惠康科技有限公司平方厂房</t>
  </si>
  <si>
    <t>2018年濮阳县徐镇屠八劝扶贫车间项目</t>
  </si>
  <si>
    <t>徐镇屠八劝</t>
  </si>
  <si>
    <t>屠八劝村吉盛制衣有限公司600平方厂房</t>
  </si>
  <si>
    <t>2018年濮阳县徐镇晁寨村扶贫车间项目</t>
  </si>
  <si>
    <t>徐镇晁寨村</t>
  </si>
  <si>
    <t>晁寨村宝祥箱包加工厂600平方厂房</t>
  </si>
  <si>
    <t>2018年濮阳县文留扶贫车间项目</t>
  </si>
  <si>
    <t>文留</t>
  </si>
  <si>
    <t>人豪服饰有限公司600平方厂房</t>
  </si>
  <si>
    <t>2018年濮阳县鲁河窦楼扶贫车间项目</t>
  </si>
  <si>
    <t>鲁河窦楼</t>
  </si>
  <si>
    <t>窦楼众鑫热能扶贫就业点600平方厂房</t>
  </si>
  <si>
    <t>2018年濮阳县鲁河后杜庄村扶贫车间项目</t>
  </si>
  <si>
    <t>鲁河后杜庄村</t>
  </si>
  <si>
    <t>后杜庄村同鑫纸业有限公司600平方厂房</t>
  </si>
  <si>
    <t>2018年濮阳县鲁河张庄村扶贫车间项目</t>
  </si>
  <si>
    <t>鲁河张庄村</t>
  </si>
  <si>
    <t>张庄村濮阳市神龙纺织有限公司600平方厂房</t>
  </si>
  <si>
    <t>2018年濮阳县鲁河前白楼村扶贫车间项目</t>
  </si>
  <si>
    <t>鲁河前白楼村</t>
  </si>
  <si>
    <t>鲁河镇前白楼村爱奈尔服饰有限公司600平方厂房</t>
  </si>
  <si>
    <t>鲁河前白村</t>
  </si>
  <si>
    <t>2018年濮阳县鲁河柘桑树村扶贫车间项目</t>
  </si>
  <si>
    <t>鲁河柘桑树村</t>
  </si>
  <si>
    <t>柘桑树村服装加工扶贫就业点300平方厂房</t>
  </si>
  <si>
    <t>2018年濮阳县白堽前辛庄扶贫车间项目</t>
  </si>
  <si>
    <t>白堽前辛庄</t>
  </si>
  <si>
    <t>濮阳县前辛庄电子厂300平方厂房</t>
  </si>
  <si>
    <t>2018年濮阳县白堽辛寨村扶贫车间项目</t>
  </si>
  <si>
    <t>白堽辛寨村</t>
  </si>
  <si>
    <t>辛寨村腾泽户外家具厂300平方厂房</t>
  </si>
  <si>
    <t>2018年濮阳县白堽西常寨扶贫车间项目</t>
  </si>
  <si>
    <t>白堽西常寨</t>
  </si>
  <si>
    <t>西常寨村腾泽户外家具厂300平方厂房</t>
  </si>
  <si>
    <t>2018年濮阳县白堽管庄村扶贫车间项目</t>
  </si>
  <si>
    <t>白堽管庄村</t>
  </si>
  <si>
    <t>管庄村腾泽户外家具厂300平方厂房</t>
  </si>
  <si>
    <t>2018年濮阳县白堽潘寨扶贫车间项目</t>
  </si>
  <si>
    <t>白堽潘寨</t>
  </si>
  <si>
    <t>潘寨村腾泽户外家具厂300平方厂房</t>
  </si>
  <si>
    <t>2018年濮阳县白堽张密城扶贫车间项目</t>
  </si>
  <si>
    <t>白堽张密城</t>
  </si>
  <si>
    <t>张密城村腾泽户外家具厂300平方厂房</t>
  </si>
  <si>
    <t>2018年濮阳县白堽东柳村扶贫车间项目</t>
  </si>
  <si>
    <t>白堽东柳村</t>
  </si>
  <si>
    <t>东柳村腾泽户外家具厂300平方厂房</t>
  </si>
  <si>
    <t>2018年濮阳县白堽朱庄村扶贫车间项目</t>
  </si>
  <si>
    <t>白堽朱庄村</t>
  </si>
  <si>
    <t>朱庄村国豪电子厂600平方厂房</t>
  </si>
  <si>
    <t>2018年濮阳县白堽宋河渠扶贫车间项目</t>
  </si>
  <si>
    <t>白堽宋河渠</t>
  </si>
  <si>
    <t>宋河渠腾泽户外家具厂600平方厂房</t>
  </si>
  <si>
    <t>2018年濮阳县白堽小寨村扶贫车间项目</t>
  </si>
  <si>
    <t>白堽小寨村</t>
  </si>
  <si>
    <t>小寨村鸿雁禽产品加工有限公司（自主）600平方厂房</t>
  </si>
  <si>
    <t>2018年濮阳县白堽枣科村扶贫车间项目</t>
  </si>
  <si>
    <t>白堽枣科村</t>
  </si>
  <si>
    <t>枣科户外家具厂600平方厂房</t>
  </si>
  <si>
    <t>2018年濮阳县梨园梁寨扶贫车间项目</t>
  </si>
  <si>
    <t>梨园梁寨</t>
  </si>
  <si>
    <t>梁寨村中凯制衣有限公司600平方厂房</t>
  </si>
  <si>
    <t>2018年濮阳县园潘寨扶贫车间项目</t>
  </si>
  <si>
    <t>梨园潘寨</t>
  </si>
  <si>
    <t>潘寨村濮阳市舒康医疗器械有限公司600平方厂房</t>
  </si>
  <si>
    <t>2018年濮阳县梨园后寨扶贫车间项目</t>
  </si>
  <si>
    <t>梨园后寨</t>
  </si>
  <si>
    <t>后寨村濮阳市舒康医疗器械有限公司600平方厂房</t>
  </si>
  <si>
    <t>2018年濮阳县梨园火神庙扶贫车间项目</t>
  </si>
  <si>
    <t>梨园火神庙</t>
  </si>
  <si>
    <t>火神庙村濮阳市舒康医疗器械有限公司600平方厂房</t>
  </si>
  <si>
    <t>2018年濮阳县梨园南王庄扶贫车间项目</t>
  </si>
  <si>
    <t>梨园南王庄</t>
  </si>
  <si>
    <t>南王庄村濮阳市舒康医疗器械有限公司600平方厂房</t>
  </si>
  <si>
    <t>2018年濮阳县梨园南张庄扶贫车间项目</t>
  </si>
  <si>
    <t>梨园南张庄</t>
  </si>
  <si>
    <t>南张庄村濮阳市舒康医疗器械有限公司600平方厂房</t>
  </si>
  <si>
    <t>2018年濮阳县梨园东马里村扶贫车间项目</t>
  </si>
  <si>
    <t>梨园东马里村</t>
  </si>
  <si>
    <t>东马里村森世源木业有限公司（自主）600平方厂房</t>
  </si>
  <si>
    <t>2018年濮阳县梨园董家楼扶贫车间项目</t>
  </si>
  <si>
    <t>梨园董家楼</t>
  </si>
  <si>
    <t>梨园乡董家楼村就业点600平方厂房</t>
  </si>
  <si>
    <t>2018年濮阳县梨园西孙集扶贫车间项目</t>
  </si>
  <si>
    <t>梨园西孙集</t>
  </si>
  <si>
    <t>西孙集村就业点600平方厂房</t>
  </si>
  <si>
    <t>2018年濮阳县梨园陈楼扶贫车间项目</t>
  </si>
  <si>
    <t>梨园陈楼</t>
  </si>
  <si>
    <t>陈楼增路电子有限公司扶贫就业点600平方厂房</t>
  </si>
  <si>
    <t>2018年濮阳县梨园武相屯扶贫车间项目</t>
  </si>
  <si>
    <t>梨园武相屯</t>
  </si>
  <si>
    <t>武相屯霞峰服饰有限公司扶贫就业点600平方厂房</t>
  </si>
  <si>
    <t>2018年濮阳县梨园高庄扶贫车间项目</t>
  </si>
  <si>
    <t>梨园高庄</t>
  </si>
  <si>
    <t>高庄梓琛儿童用品有限公司扶贫就业点300平方厂房</t>
  </si>
  <si>
    <t>2018年濮阳县梨园刘集扶贫车间项目</t>
  </si>
  <si>
    <t>梨园刘集</t>
  </si>
  <si>
    <t>刘集村精工轴承五金配件厂600平方厂房</t>
  </si>
  <si>
    <t>2018年濮阳县梨园新楼扶贫车间项目</t>
  </si>
  <si>
    <t>梨园新楼</t>
  </si>
  <si>
    <t>新楼村鑫中轴承加工厂600平方厂房</t>
  </si>
  <si>
    <t>2018年濮阳县梨园马张庄扶贫车间项目</t>
  </si>
  <si>
    <t>梨园马张庄</t>
  </si>
  <si>
    <t>马张庄村顺意制香厂600平方厂房</t>
  </si>
  <si>
    <t>2018年濮阳县梨园孟楼扶贫车间项目</t>
  </si>
  <si>
    <t>梨园孟楼</t>
  </si>
  <si>
    <t>孟楼村都来童车加工厂600平方厂房</t>
  </si>
  <si>
    <t>2018年濮阳县园付庄扶贫车间项目</t>
  </si>
  <si>
    <t>梨园付庄</t>
  </si>
  <si>
    <t>付庄村鑫诚编织有限公司600平方厂房</t>
  </si>
  <si>
    <t>2018年濮阳县梨园胡楼村扶贫车间项目</t>
  </si>
  <si>
    <t>梨园胡楼村</t>
  </si>
  <si>
    <t>胡楼村东海玩具有限公司600平方厂房</t>
  </si>
  <si>
    <t>2018年濮阳县梨园吴庄扶贫车间项目</t>
  </si>
  <si>
    <t>梨园吴庄</t>
  </si>
  <si>
    <t>吴庄村一德鞋业有限公司600平方厂房</t>
  </si>
  <si>
    <t>2018年濮阳县梨园河湾扶贫车间项目</t>
  </si>
  <si>
    <t>梨园河湾</t>
  </si>
  <si>
    <t>河湾村食品加工有限公司600平方厂房</t>
  </si>
  <si>
    <t>2018年濮阳县梨园韦庙扶贫车间项目</t>
  </si>
  <si>
    <t>梨园韦庙</t>
  </si>
  <si>
    <t>韦庙家具厂600平方厂房</t>
  </si>
  <si>
    <t>2018年濮阳县梨园漫渡扶贫车间项目</t>
  </si>
  <si>
    <t>梨园漫渡</t>
  </si>
  <si>
    <t>漫渡村五金建材有限公司300平方厂房</t>
  </si>
  <si>
    <t>2018年濮阳县梨园赵庄扶贫车间项目</t>
  </si>
  <si>
    <t>梨园赵庄</t>
  </si>
  <si>
    <t>赵庄村鸿顺玩具公司600平方厂房</t>
  </si>
  <si>
    <t>2018年濮阳县梨园三合村扶贫车间项目</t>
  </si>
  <si>
    <t>梨园三合村</t>
  </si>
  <si>
    <t>三合村艾奈尔服饰有限公司600平方厂房</t>
  </si>
  <si>
    <t>2018年濮阳县子岸刘寨村扶贫车间项目</t>
  </si>
  <si>
    <t>子岸刘寨村</t>
  </si>
  <si>
    <t>刘寨村天盛制衣有限公司600平方厂房</t>
  </si>
  <si>
    <t>2018年濮阳县子岸鹿城村扶贫车间项目</t>
  </si>
  <si>
    <t>子岸鹿城村</t>
  </si>
  <si>
    <t>鹿城村爱心食品有限公司300平方厂房</t>
  </si>
  <si>
    <t>2018年濮阳县庆祖东李寨村扶贫车间项目</t>
  </si>
  <si>
    <t>庆祖东李寨村</t>
  </si>
  <si>
    <t>东李寨村宇浩光电科技照明有限公司600平方厂房</t>
  </si>
  <si>
    <t>2018年濮阳县海通刘辛庄扶贫车间项目</t>
  </si>
  <si>
    <t>海通刘辛庄</t>
  </si>
  <si>
    <t>刘辛庄村海洋沙发加工厂600平方厂房</t>
  </si>
  <si>
    <t>2018年濮阳县海通史家村扶贫车间项目</t>
  </si>
  <si>
    <t>海通史家村</t>
  </si>
  <si>
    <t>史家村万美服装加工厂600平方厂房</t>
  </si>
  <si>
    <t>2018年濮阳县海通柳汉村扶贫车间项目</t>
  </si>
  <si>
    <t>海通柳汉村</t>
  </si>
  <si>
    <t>柳汉村鑫泉服饰有限公司600平方厂房</t>
  </si>
  <si>
    <t>2018年濮阳县海通后双庙村扶贫车间项目</t>
  </si>
  <si>
    <t>海通后双庙村</t>
  </si>
  <si>
    <t>海通乡后双庙村宏利纱布加工厂600平方厂房</t>
  </si>
  <si>
    <t>2018濮阳县海通甘吕邱村扶贫车间项目</t>
  </si>
  <si>
    <t>海通甘吕邱村</t>
  </si>
  <si>
    <t>甘吕邱河南金成包装厂就业点600平方厂房</t>
  </si>
  <si>
    <t>2018濮阳县渠村公西集扶贫车间项目</t>
  </si>
  <si>
    <t>渠村公西集</t>
  </si>
  <si>
    <t>公西集濮阳聚源德电子科技有限公司就业点600平方厂房</t>
  </si>
  <si>
    <t>2018濮阳县渠村南湖村扶贫车间项目</t>
  </si>
  <si>
    <t>渠村南湖村</t>
  </si>
  <si>
    <t>南湖村富民卫生纸复卷加工厂600平方厂房</t>
  </si>
  <si>
    <t>公西集速冻春卷加工厂（中心）2000平方厂房</t>
  </si>
  <si>
    <t>2018濮阳县渠村张寨村扶贫车间项目</t>
  </si>
  <si>
    <t>渠村张寨村</t>
  </si>
  <si>
    <t>张寨村玲珑影手工艺加工厂600平方厂房</t>
  </si>
  <si>
    <t>2018濮阳县渠村刘闵城扶贫车间项目</t>
  </si>
  <si>
    <t>渠村刘闵城</t>
  </si>
  <si>
    <t>刘闵城香油加工厂600平方厂房</t>
  </si>
  <si>
    <t>2018濮阳县渠村大芟河扶贫车间项目</t>
  </si>
  <si>
    <t>渠村大芟河</t>
  </si>
  <si>
    <t>大芟河濮阳县双隆箱包厂（自主）600平方厂房</t>
  </si>
  <si>
    <t>2018濮阳县渠村韩村扶贫车间项目</t>
  </si>
  <si>
    <t>渠村韩村</t>
  </si>
  <si>
    <t>韩村抓德牛肉加工厂（自主）600平方厂房</t>
  </si>
  <si>
    <t>2018濮阳县郎中高寨扶贫车间项目</t>
  </si>
  <si>
    <t>郎中高寨</t>
  </si>
  <si>
    <t>高寨濮阳县未来纸业有限公司600平方厂房</t>
  </si>
  <si>
    <t>2018濮阳县郎中马白邱扶贫车间项目</t>
  </si>
  <si>
    <t>郎中马白邱</t>
  </si>
  <si>
    <t>马白邱納博电子（中心）3000平方厂房</t>
  </si>
  <si>
    <t>2018濮阳县郎中李庄扶贫车间项目</t>
  </si>
  <si>
    <t>郎中李庄</t>
  </si>
  <si>
    <t>李庄康盛源环保设备工程有限公司600平方厂房</t>
  </si>
  <si>
    <t>李庄山东群诺电器（自主）600平方厂房</t>
  </si>
  <si>
    <t>2018濮阳县郎中翟寨扶贫车间项目</t>
  </si>
  <si>
    <t>郎中翟寨</t>
  </si>
  <si>
    <t>翟寨家用电器就业点600平方厂房</t>
  </si>
  <si>
    <t>2018濮阳县郎中郎中集扶贫车间项目</t>
  </si>
  <si>
    <t>郎中郎中集</t>
  </si>
  <si>
    <t>郎中集服装加工扶贫就业点600平方厂房</t>
  </si>
  <si>
    <t>2018濮阳县郎中李白邱扶贫车间项目</t>
  </si>
  <si>
    <t>郎中李白邱</t>
  </si>
  <si>
    <t>李白邱濮阳鸿鑫木质门业有限公司600平方厂房</t>
  </si>
  <si>
    <t>2018濮阳县郎中金辛庄村扶贫车间项目</t>
  </si>
  <si>
    <t>郎中金辛庄村</t>
  </si>
  <si>
    <t>金辛庄村森洲环保科技有限公司600平方厂房</t>
  </si>
  <si>
    <t>2018濮阳县郎中马白邱村扶贫车间项目</t>
  </si>
  <si>
    <t>郎中马白邱村</t>
  </si>
  <si>
    <t>马白邱村珠海横琴黄牛磨具磨料有限公司600平方厂房</t>
  </si>
  <si>
    <t>2018濮阳县郎中李大郭扶贫车间项目</t>
  </si>
  <si>
    <t>郎中李大郭</t>
  </si>
  <si>
    <t>李大郭中储艾奇蒙饲料有限公司600平方厂房</t>
  </si>
  <si>
    <t>2018濮阳县郎中坝头扶贫车间项目</t>
  </si>
  <si>
    <t>郎中坝头</t>
  </si>
  <si>
    <t>坝头强盛箱包有限公司600平方厂房</t>
  </si>
  <si>
    <t>李白邱濮阳市桥梁板加工有限公司（自主）600平方厂房</t>
  </si>
  <si>
    <t>2018濮阳县郎中晁安头扶贫车间项目</t>
  </si>
  <si>
    <t>郎中晁安头</t>
  </si>
  <si>
    <t>晁安头服装加工厂600平方厂房</t>
  </si>
  <si>
    <t>2018濮阳县郎中芦里村扶贫车间项目</t>
  </si>
  <si>
    <t>郎中芦里村</t>
  </si>
  <si>
    <t>芦里村服装加工厂600平方厂房</t>
  </si>
  <si>
    <t>2018濮阳县郎中大郎中村扶贫车间项目</t>
  </si>
  <si>
    <t>郎中大郎中村</t>
  </si>
  <si>
    <t>大郎中村濮阳群诺服饰有限公司600平方厂房</t>
  </si>
  <si>
    <t>2018濮阳县郎中曹辛庄村扶贫车间项目</t>
  </si>
  <si>
    <t>郎中曹辛庄村</t>
  </si>
  <si>
    <t>曹辛庄村濮阳净枫环保科技有限公司600平方厂房</t>
  </si>
  <si>
    <t>2018濮阳县郎中晁屯村扶贫车间项目</t>
  </si>
  <si>
    <t>郎中晁屯村</t>
  </si>
  <si>
    <t>晁屯村河南森洁环保科技有限公司600平方厂房</t>
  </si>
  <si>
    <t>2018濮阳县郎中东减杜村扶贫车间项目</t>
  </si>
  <si>
    <t>郎中东减杜村</t>
  </si>
  <si>
    <t>东减杜村书包加工厂600平方厂房</t>
  </si>
  <si>
    <t>2018濮阳县郎中尚寨村扶贫车间项目</t>
  </si>
  <si>
    <t>郎中尚寨村</t>
  </si>
  <si>
    <t>尚寨村贝林佳袜业300平方厂房</t>
  </si>
  <si>
    <t>2018濮阳县郎中支寨村扶贫车间项目</t>
  </si>
  <si>
    <t>郎中支寨村</t>
  </si>
  <si>
    <t>支寨村服装厂600平方厂房</t>
  </si>
  <si>
    <t>2018濮阳县郎中西减杜村扶贫车间项目</t>
  </si>
  <si>
    <t>郎中西减杜村</t>
  </si>
  <si>
    <t>西减杜村恒盛箱包加工厂600平方厂房</t>
  </si>
  <si>
    <t>李白邱濮阳市中祥巴司夫生物科技有限公司就业点600平方厂房</t>
  </si>
  <si>
    <t>2018濮阳县习城连集扶贫车间项目</t>
  </si>
  <si>
    <t>习城连集</t>
  </si>
  <si>
    <t>连集河南省踏云服饰有限公司600平方厂房</t>
  </si>
  <si>
    <t>2018濮阳县习城张寨扶贫车间项目</t>
  </si>
  <si>
    <t>习城张寨</t>
  </si>
  <si>
    <t>张寨羊绒扶贫就业点600平方厂房</t>
  </si>
  <si>
    <t>2018濮阳县习城胡寨村扶贫车间项目</t>
  </si>
  <si>
    <t>习城胡寨村</t>
  </si>
  <si>
    <t>胡寨村濮阳县志敏电
器有限公司600平方厂房</t>
  </si>
  <si>
    <t>2018濮阳县习城兰寨村扶贫车间项目</t>
  </si>
  <si>
    <t>习城兰寨村</t>
  </si>
  <si>
    <t>兰寨村濮阳慧民竹器加工有限公司600平方厂房</t>
  </si>
  <si>
    <t>2018濮阳县习城李拐村扶贫车间项目</t>
  </si>
  <si>
    <t>习城李拐村</t>
  </si>
  <si>
    <t>李拐村苏州群鸟服饰有限公司600平方厂房</t>
  </si>
  <si>
    <t>2018濮阳县习城封寨村扶贫车间项目</t>
  </si>
  <si>
    <t>习城封寨村</t>
  </si>
  <si>
    <t>封寨村苏州群鸟服饰有限公司600平方厂房</t>
  </si>
  <si>
    <t>2018濮阳县习城小甘露村扶贫车间项目</t>
  </si>
  <si>
    <t>习城小甘露村</t>
  </si>
  <si>
    <t>小甘露村苏州群鸟服饰有限公司300平方厂房</t>
  </si>
  <si>
    <t>2018濮阳县习城西北庄扶贫车间项目</t>
  </si>
  <si>
    <t>习城西北庄</t>
  </si>
  <si>
    <t>西北庄文华洗衣液厂300平方厂房</t>
  </si>
  <si>
    <t>2018濮阳县习城侯寨扶贫车间项目</t>
  </si>
  <si>
    <t>习城侯寨</t>
  </si>
  <si>
    <t>侯寨正泰塑胶制品厂600平方厂房</t>
  </si>
  <si>
    <t>2018濮阳县习城刘拐扶贫车间项目</t>
  </si>
  <si>
    <t>习城刘拐</t>
  </si>
  <si>
    <t>刘拐一德鞋业制造厂600平方厂房</t>
  </si>
  <si>
    <t>2018濮阳县习城于林村扶贫车间项目</t>
  </si>
  <si>
    <t>习城于林村</t>
  </si>
  <si>
    <t>于林村一德箱包制造厂600平方厂房</t>
  </si>
  <si>
    <t>2018濮阳县习城西街扶贫车间项目</t>
  </si>
  <si>
    <t>习城西街</t>
  </si>
  <si>
    <t>西街巨龙电器有限公司就业点600平方厂房</t>
  </si>
  <si>
    <t>2018濮阳县八公桥西街扶贫车间项目</t>
  </si>
  <si>
    <t>八公桥西街</t>
  </si>
  <si>
    <t>西街恒泰电子科技有限公司（自主）600平方厂房</t>
  </si>
  <si>
    <t>2018濮阳县八公桥西韩信扶贫车间项目</t>
  </si>
  <si>
    <t>八公桥西韩信</t>
  </si>
  <si>
    <t>西韩信环球工艺品有限公司就业点600平方厂房</t>
  </si>
  <si>
    <t>2018濮阳县八公桥南靳寨扶贫车间项目</t>
  </si>
  <si>
    <t>八公桥南靳寨</t>
  </si>
  <si>
    <t>南靳寨扶贫就业点600平方厂房</t>
  </si>
  <si>
    <t>2018濮阳县八公桥单楼村扶贫车间项目</t>
  </si>
  <si>
    <t>八公桥单楼村</t>
  </si>
  <si>
    <t>单楼村扶贫就业点600平方厂房</t>
  </si>
  <si>
    <t>2018濮阳县胡状东草庙扶贫车间项目</t>
  </si>
  <si>
    <t>胡状东草庙</t>
  </si>
  <si>
    <t>胡状东草庙濮阳晟丰实业有限公司（中心）3000平方厂房</t>
  </si>
  <si>
    <t>东草庙东鑫服装有限公司600平方厂房</t>
  </si>
  <si>
    <t>2018濮阳县柳屯吉堂扶贫车间项目</t>
  </si>
  <si>
    <t>柳屯吉堂</t>
  </si>
  <si>
    <t>吉堂聚源德科技（中心）2000平方厂房</t>
  </si>
  <si>
    <t>2018濮阳县柳屯杨村扶贫车间项目</t>
  </si>
  <si>
    <t>柳屯杨村</t>
  </si>
  <si>
    <t>杨村弯月亮电动车300平方厂房</t>
  </si>
  <si>
    <t>2018濮阳县柳屯曲六店扶贫车间项目</t>
  </si>
  <si>
    <t>柳屯曲六店</t>
  </si>
  <si>
    <t>曲六店凯弘亨电子300平方厂房</t>
  </si>
  <si>
    <t>2018濮阳县柳屯毛岗扶贫车间项目</t>
  </si>
  <si>
    <t>柳屯毛岗</t>
  </si>
  <si>
    <t>毛小寨濮阳县柳屯镇毛岗农星播种机厂600平方厂房</t>
  </si>
  <si>
    <t>六、能力建设项目  19</t>
  </si>
  <si>
    <t>2018年雨露计划职业教育补贴项目</t>
  </si>
  <si>
    <t>能力建设</t>
  </si>
  <si>
    <t>雨露计划职业教育补贴</t>
  </si>
  <si>
    <t>提升群众致富技能</t>
  </si>
  <si>
    <t>2018年雨露计划短期技能补贴项目</t>
  </si>
  <si>
    <t>短期技能补贴</t>
  </si>
  <si>
    <t>2018年雨露计划农村实用技术培训项目</t>
  </si>
  <si>
    <t>农村实用技术培训</t>
  </si>
  <si>
    <t>2018年雨露计划贫困村创业致富带头人培训项目</t>
  </si>
  <si>
    <t>贫困村创业致富带头人培训</t>
  </si>
  <si>
    <t>2018年濮阳县公益性岗位安置贫困劳动力项目</t>
  </si>
  <si>
    <t>用于贫困7000人公益性岗位补贴</t>
  </si>
  <si>
    <t>改善群众居住环境</t>
  </si>
  <si>
    <t>2018年濮阳县教育扶贫学前教育项目</t>
  </si>
  <si>
    <t>教育局</t>
  </si>
  <si>
    <t>保教费及生活补</t>
  </si>
  <si>
    <t>减轻学生教育负担</t>
  </si>
  <si>
    <t>县级补贴</t>
  </si>
  <si>
    <t>2018年濮阳县义务教育扶贫项目</t>
  </si>
  <si>
    <t>贫困小学寄宿生补助</t>
  </si>
  <si>
    <t>贫困初中寄宿生补助</t>
  </si>
  <si>
    <t>“营养改善计划”</t>
  </si>
  <si>
    <t>2018年濮阳县普通高中教育助学金项目</t>
  </si>
  <si>
    <t>助学金</t>
  </si>
  <si>
    <t>2018年濮阳县普通高中教育县级补贴项目</t>
  </si>
  <si>
    <t>2018年濮阳县中等高中教育助学金项目</t>
  </si>
  <si>
    <t>2018年濮阳县中等高中教育补贴项目</t>
  </si>
  <si>
    <t>2018年濮阳县高等教育特困生救助项目</t>
  </si>
  <si>
    <t>特困生救助</t>
  </si>
  <si>
    <t>2018年濮阳县高等教育县级补贴项目</t>
  </si>
  <si>
    <t>2018年濮阳县转移就业项目</t>
  </si>
  <si>
    <t>人社局</t>
  </si>
  <si>
    <t>贫困人员外出务工路费报销</t>
  </si>
  <si>
    <t>促进群众增收</t>
  </si>
  <si>
    <t>电商培训600人次</t>
  </si>
  <si>
    <t>七、其他项目  9</t>
  </si>
  <si>
    <t>其他</t>
  </si>
  <si>
    <t>电商服务中心功能完善及日常维护</t>
  </si>
  <si>
    <t>电商服务点建设</t>
  </si>
  <si>
    <t>农产品上行体系建设</t>
  </si>
  <si>
    <t>电商宣传</t>
  </si>
  <si>
    <t>2018年濮阳县贫困村通达客车项目</t>
  </si>
  <si>
    <t>交通局</t>
  </si>
  <si>
    <t>客车公示栏、停车桩及交通客车贫困村延伸经营补贴</t>
  </si>
  <si>
    <t>2018年濮阳县贫困人口医疗救助项目</t>
  </si>
  <si>
    <t>民政局</t>
  </si>
  <si>
    <t>用于贫困户大病救助及医疗补助</t>
  </si>
  <si>
    <t>改善群众医疗条件</t>
  </si>
  <si>
    <t>残疾人特殊救助</t>
  </si>
  <si>
    <t>低保兜底</t>
  </si>
  <si>
    <t>2018年濮阳县医疗保险项目</t>
  </si>
  <si>
    <t>贫困人口医疗保险补贴</t>
  </si>
  <si>
    <t>濮阳县2019年度县级脱贫攻坚项目库汇总表</t>
  </si>
  <si>
    <t>除去尾工</t>
  </si>
  <si>
    <t>合计</t>
  </si>
  <si>
    <t>包含尾工</t>
  </si>
  <si>
    <r>
      <t>濮阳县</t>
    </r>
    <r>
      <rPr>
        <u val="single"/>
        <sz val="22"/>
        <color indexed="8"/>
        <rFont val="黑体"/>
        <family val="0"/>
      </rPr>
      <t xml:space="preserve"> 2019 </t>
    </r>
    <r>
      <rPr>
        <sz val="22"/>
        <color indexed="8"/>
        <rFont val="黑体"/>
        <family val="0"/>
      </rPr>
      <t>年度县级脱贫攻坚项目库统计表</t>
    </r>
  </si>
  <si>
    <t>建设
性质</t>
  </si>
  <si>
    <t>项目合计  496</t>
  </si>
  <si>
    <t>一、基础设施项目 129</t>
  </si>
  <si>
    <t>2019年濮阳县郎中乡马屯村道路项目</t>
  </si>
  <si>
    <t>马屯</t>
  </si>
  <si>
    <t>2019.3-2019.11</t>
  </si>
  <si>
    <t>2667平方米</t>
  </si>
  <si>
    <t>2019年濮阳县郎中乡支寨道路项目</t>
  </si>
  <si>
    <t>2508平方米</t>
  </si>
  <si>
    <t>2019年濮阳县郎中乡西丁寨村道路项目</t>
  </si>
  <si>
    <t>西丁寨</t>
  </si>
  <si>
    <t>2500平方米</t>
  </si>
  <si>
    <t>西丁寨村</t>
  </si>
  <si>
    <t>2019年濮阳县郎中乡赵堂道路项目</t>
  </si>
  <si>
    <t>赵堂</t>
  </si>
  <si>
    <t>3858平方米</t>
  </si>
  <si>
    <t>赵堂村</t>
  </si>
  <si>
    <t>2019年濮阳县郎中乡郎寨村等32个村道路项目</t>
  </si>
  <si>
    <t>郎寨村、东司马、梁大郭、刘庄、南赵寨、徐寨村、中司马、坝头、大庙、李大郭、宋寨、于寨、祝大郭、大郎中、东白邱、高寨、管白邱、李白邱村、前旺寨、位辛庄、西白邱村、张屯、张寨集村、陈寨、管白邱、紫第张寨村、大赵寨村、西减杜村、中减杜、东丁寨、霍营村、贾白邱村</t>
  </si>
  <si>
    <t>郎寨1608平方米；东司马575平方米；梁大郭483平方米；刘庄367平方米；南赵寨1917平方米；徐寨1250平方米；中司马1833平方米；坝头1833平方米；大庙1383平方米；李大郭708平方米；宋寨2283平方米；于寨908平方米；祝大郭225平方米；大郎中1250平方米；东白邱1833平方米；高寨1000平方米；管白邱683平方米；李白邱583平方米；前旺寨342平方米；位辛庄1833平方米；西白邱2017平方米；张屯2283平方米；张寨集1583平方米；陈寨375平方米；管白邱283平方米；紫第张寨1608平方米；大赵寨1833平方米；西减杜392平方米；中减杜375平方米；东丁寨2258平方米；霍营2417平方米；贾白邱1833平方米</t>
  </si>
  <si>
    <t>2019年濮阳县清河头乡娄昌湖村等8个村道路项目</t>
  </si>
  <si>
    <t>娄昌湖村</t>
  </si>
  <si>
    <t>娄昌湖村242平方米；杨昌湖867平方米；东大韩1000平方米；东清河头1292平方米；西大韩1667平方米；管五星1583平方米；桃园1200平方；米吴堤口1167平方米</t>
  </si>
  <si>
    <t>娄昌湖村、杨昌湖、东大韩、东清河头、西大韩、管五星、桃园、吴堤口</t>
  </si>
  <si>
    <t>2019年濮阳县八公桥镇西韩信村等5个村道路项目</t>
  </si>
  <si>
    <t>西韩信村、赵马占村、武家占村、杏园村、台上村</t>
  </si>
  <si>
    <t>西韩信村1750平方米；赵马村942平方米；武家占村708平方米；杏园村2083平方米；台上717平方米</t>
  </si>
  <si>
    <t>2019年濮阳县庆祖镇东李寨村桥梁项目</t>
  </si>
  <si>
    <t>东李寨</t>
  </si>
  <si>
    <t>5座</t>
  </si>
  <si>
    <t>2019年濮阳县庆祖镇常寨等20个村道路项目</t>
  </si>
  <si>
    <t>常寨、太平、潘家、前武陵、曾小邱、郎寨、后孙家、孙还城、黄邱、逯寨、翟寨、朱小邱、大四街、刘还城、魏榆林头、后武陵、东台上、姜庄、田贾村、前栾村</t>
  </si>
  <si>
    <t>常寨667平方米；太平233平方米；潘家842平方米；前武陵2375平方米；曾小邱1425平方米；郎寨1317平方米；后孙家933平方米；孙还城392平方米；黄邱125平方米；逯寨408平方米；翟寨2017平方米；朱小邱2375平方米；大四街1700平方米；刘还城2325平方米；魏榆林头1250平方米；后武陵975平方米；东台上1608平方米；姜庄2250平方米；田贾村1700平方米；前栾村2083平方米</t>
  </si>
  <si>
    <t>2019年濮阳县渠村乡张寨村等19个村村组道路项目</t>
  </si>
  <si>
    <t>改建</t>
  </si>
  <si>
    <t>张寨村、青庄村、安丘村、武寨村、草坡村、巴寨村、朱楼村、张李屯村、翟庄村、韩村村、公西集村、公西村、三合村、叶庄村、王芟河村、关寨村、王辛庄村、南李庄、王窑村</t>
  </si>
  <si>
    <t>张寨村1167平方米；青庄村1550平方米；安丘村1308平方米；武寨村1525平方米；草坡村258平方米；巴寨村1100平方米；朱楼村350平方米；张李屯村1283平方米；翟庄村2017平方米；韩村村408平方米；公西集1692平方米；公西村2275平方米；三合村2283平方米；叶庄村450平方米；王芟河村1700平方米；关寨村775平方米；王辛庄508平方米；南李庄村983平方米；王窑村1608平方米</t>
  </si>
  <si>
    <t>2019年濮阳县习城乡青古庄村组道路项目</t>
  </si>
  <si>
    <t>扩建</t>
  </si>
  <si>
    <t>青古庄</t>
  </si>
  <si>
    <t>3225平方米</t>
  </si>
  <si>
    <t>财政基金</t>
  </si>
  <si>
    <t>2019年濮阳县习城乡王寨村内道路项目</t>
  </si>
  <si>
    <t>王寨</t>
  </si>
  <si>
    <t>2759平方米</t>
  </si>
  <si>
    <t>2019年濮阳县习城乡南游村道路项目</t>
  </si>
  <si>
    <t>拓宽</t>
  </si>
  <si>
    <t>南游</t>
  </si>
  <si>
    <t>2741平方米</t>
  </si>
  <si>
    <t>2019年濮阳县习城乡张占等12个村道路项目</t>
  </si>
  <si>
    <t>张占、李寨、雷楼、刘寨村、东街村、杨店村、穆楼、王店、张楼村、潘寨村、侯寨村、郭寨</t>
  </si>
  <si>
    <t>张占558平方米；李寨708平方米；雷楼村375平方米；刘寨1367平方米；东街村1200平方米；杨店村2017平方米；后穆楼966平方米；王店800平方米；张楼村1200平方米；潘寨1158平方米；侯寨283平方米；郭寨392平方米</t>
  </si>
  <si>
    <t>2019年濮阳县胡状镇后岗上村组道路项目</t>
  </si>
  <si>
    <t>后岗上</t>
  </si>
  <si>
    <t>5250平方米</t>
  </si>
  <si>
    <t>2019年濮阳县胡状镇贯寨村入户路项目</t>
  </si>
  <si>
    <t>贯寨</t>
  </si>
  <si>
    <t>2958平方米</t>
  </si>
  <si>
    <t>2019年濮阳县胡状镇盆刘村组道路项目</t>
  </si>
  <si>
    <t>盆刘</t>
  </si>
  <si>
    <t>4083平方米</t>
  </si>
  <si>
    <t>2019年濮阳县胡状镇贾庄村入户路项目</t>
  </si>
  <si>
    <t>2417平方米</t>
  </si>
  <si>
    <t>2019年濮阳县胡状镇东草庙村等33个村村组道路项目</t>
  </si>
  <si>
    <t>东草庙、西牛庄、石槽、程庄、李家寨、后胡状、雷庄、董楼、胡马羡、宋寨、张寨、中国集、黄村、郭楼、安寨、杨岗上、老王庄、东牛庄、谷马羡、李家海、冯寨、孟庄、王岗上、插花庙、安村、刘岗上、宫寨、张大张、薛店、白仓、炉里、晁岗、后柳占</t>
  </si>
  <si>
    <t>东草庙1850平方米；西牛庄708平方米；石槽225平方米；程庄2058平方米；后胡状1667平方米；李家寨708平方米；雷庄708平方米；董楼1967平方米；胡马羡1408平方米；宋寨2058平方米；张寨2583平方米；中国集92平方米；黄村1183平方米；郭楼1050平方米；安寨1892平方米；杨岗上1608平方米；老王庄1250平方米；东牛庄167平方米；谷马羡158平方米；李家海125平方米；冯寨800平方米；孟庄1383平方米；王岗上392平方米；插花庙708平方米；安村600平方米；刘岗上833平方米；宫寨1117平方米；张大张1667平方米；薛店408平方米；白仓483平方米；炉里1042平方米；晁岗483平方米；后柳占600平方米</t>
  </si>
  <si>
    <t>2019年濮阳县梁庄镇西于屯道路项目</t>
  </si>
  <si>
    <t>西于屯</t>
  </si>
  <si>
    <t>梁庄镇</t>
  </si>
  <si>
    <t>2019年濮阳县梁庄镇保安村道路项目</t>
  </si>
  <si>
    <t>保安</t>
  </si>
  <si>
    <t>4500平方米</t>
  </si>
  <si>
    <t>2019年濮阳县梁庄镇辛寨村道路项目</t>
  </si>
  <si>
    <t>2750平方米</t>
  </si>
  <si>
    <t>2019年濮阳县梁庄镇牛庄等47个村道路项目</t>
  </si>
  <si>
    <t>牛庄、梁庄、陈于屯、柳河寨、咸城、前张温、贾张温、北陈寨、黄苏庄、何寨、靳庄、葛寨、赵庄、中于屯、尹窑、后楼、马郭村、王郭村、尹郭村、肖堌堆、周庙、金刚集、郭庄、苗屯、红屯、兰庄、东段寨、王枣林、曹枣林、西段寨、关帝庙、史楼、熬盐庄、吴枣林、马楼、杨柳庙、康屯、荒庄、马坊、谷楼、霸王集、东穆楼、前楼、刘寨、杨堌堆、西坡、西木楼</t>
  </si>
  <si>
    <t>牛庄1283平方米；梁庄1742平方米；陈于屯1333平方米；柳河寨1250平方米；咸城1283平方米；前张温1283平方米；贾张温258平方米；北陈寨483平方米；何寨1250平方米；黄苏庄1517平方米；靳庄1517平方米；葛寨1067平方米；赵庄733平方米；中于屯242平方米；尹窑83平方米；后楼1000平方米；马郭村1425平方米；尹郭村1917平方米；王郭村1600平方米；肖堌堆1375平方米；周庙2058平方米；金刚集2083平方米；郭庄1475平方米；苗屯1742平方米；红屯400平方米；兰庄708平方米；东段寨1608平方米；王枣林1667平方米；曹枣林1667平方米；西段寨933平方米；关帝庙1742平方米；史楼1283平方米；熬盐庄258平方米；吴枣林1833平方米；马楼1833平方米；杨柳庙1250平方米；康屯483平方米；荒庄1200平方米；马坊300平方米；谷楼1742平方米；霸王集1833平方米；东穆楼1250平方米；前楼1250平方米；刘寨258平方米；杨堌堆1283平方米；西坡1083平方米；西木楼483平方米</t>
  </si>
  <si>
    <t>2019年濮阳县五星乡闫岗村村组道路项目</t>
  </si>
  <si>
    <t>基础建设</t>
  </si>
  <si>
    <t>闫岗</t>
  </si>
  <si>
    <t>2019年濮阳县五星乡葛邱村村组道路项目</t>
  </si>
  <si>
    <t>葛邱</t>
  </si>
  <si>
    <t>2283平方米</t>
  </si>
  <si>
    <t>2019年濮阳县五星乡苏楼村入户路项目</t>
  </si>
  <si>
    <t>苏楼村</t>
  </si>
  <si>
    <t>2350平方米</t>
  </si>
  <si>
    <t>2019年濮阳县五星乡七王庙村村组道路项目</t>
  </si>
  <si>
    <t>七王庙</t>
  </si>
  <si>
    <t>2250平方米</t>
  </si>
  <si>
    <t>2019年濮阳县五星乡谢店村等26个村村组道路项目</t>
  </si>
  <si>
    <t>谢店、东义井、前堌堆、油房村、后堌堆、西义井、东八里庄、水牛寨、石佛营村、前五星村、李楼村、史军村、孟寨村、前吕寨、后吕寨、安寨、张湾村、桑园村、后坡村、大井、李岸村、教堂、于屯村、赵寨村、西高城、张楼村</t>
  </si>
  <si>
    <t>谢店1742平方米；东义井2083平方米；前堌堆2000平方米；油房村1608平方米；后堌堆1667平方米；西义井1833平方米；东八里庄1667平方米；水牛寨1250平方米；石佛营村708平方米；前五星村1383平方米；李楼村1667平方米；史军村483平方米；孟寨村933平方米；前吕寨后吕寨1383平方米；安寨708平方米；张湾村933平方米；桑园村1667平方米；后坡村1667平方米；大井1833平方米；李岸村1383平方米；教堂2083平方米；于屯村1500平方米；赵寨村375平方米；西高城1383平方米；张楼村1275平方米</t>
  </si>
  <si>
    <t>2019年濮阳县王称堌镇孙庄村联户路项目</t>
  </si>
  <si>
    <t>孙庄村</t>
  </si>
  <si>
    <t>财政资全</t>
  </si>
  <si>
    <t>2019年濮阳县王称堌镇常楼村村组道路项目</t>
  </si>
  <si>
    <t>常楼村</t>
  </si>
  <si>
    <t>3750平方米</t>
  </si>
  <si>
    <t>2019年濮阳县王称堌镇东北庄庄村组道路项目</t>
  </si>
  <si>
    <t>东北庄村</t>
  </si>
  <si>
    <t>2917平方米</t>
  </si>
  <si>
    <t>2019年濮阳县王称堌镇曹堂村村内街道项目</t>
  </si>
  <si>
    <t>曹堂村</t>
  </si>
  <si>
    <t>2019年濮阳县王称堌镇温庄村等31个村村组道路项目</t>
  </si>
  <si>
    <t>温庄村、付庄村、胡楼村、范屯村、东刘庄、西刘庄村、李拐村、栾庄、姜庄村、牛梁李、杨楼村、东李庄村、姚庄村、陈刘庄村、半坡店村、于庄村、张庄村、王称堌村、辛庄村、小屯、马口村、赵庙村、周楼村、后许棚、金庄、贾文村、前许棚、陈楼、卜庄、桃园村、张赵楼</t>
  </si>
  <si>
    <t>温庄村1742平方米；付庄村375平方米；胡楼村1250平方米；范屯村1250平方米；东刘庄1025平方米；西刘庄村708平方米；李拐村1583平方米；栾庄667平方米；姜庄村450平方米；牛梁李2083平方米；杨楼村2083平方米；东李庄村1833平方米；姚庄村358平方米；陈刘庄192平方米；半坡店村750平方米；于庄村842平方米；张庄村483平方米；王称堌村575平方米；辛庄村550平方米；小屯1417平方米；马口村892平方米；赵庙村342平方米；周楼村1117平方米；后许棚1025平方米；金庄1158平方米；贾文村933平方米；前许棚833平方米；陈楼1917平方米；卜庄708平方米；桃园村1558平方米；张赵楼1725平方米</t>
  </si>
  <si>
    <t>2019年濮阳县子岸镇卓贾村等15个村村组道路项目</t>
  </si>
  <si>
    <t>卓贾村、崔良庄、齐劝村、大陈村、高寨村、东店当村、邹铺村、刘良庄、张河沟、段河沟、大掘地、王良庄村、高庄村、冯丁村、西柳村</t>
  </si>
  <si>
    <t>卓贾村1375平方米；崔良庄1392平方米；齐劝1417平方米；大陈1442平方米；高寨1458平方米；东店当1483平方米；邹铺1508平方米；刘良庄1525平方米；张河沟1550平方米；段河沟1575平方米；大掘地1600平方米；王良庄1617平方米；高庄1642平方米；冯丁村1667平方米；西柳村1683平方米</t>
  </si>
  <si>
    <t>满意</t>
  </si>
  <si>
    <t>2019濮阳县文留镇安楼村村组道路项目</t>
  </si>
  <si>
    <t>安楼</t>
  </si>
  <si>
    <t>2833平方米</t>
  </si>
  <si>
    <t>2019濮阳县文留镇刘庄村村组道路项目</t>
  </si>
  <si>
    <t>新建、扩建</t>
  </si>
  <si>
    <t>2333平方米</t>
  </si>
  <si>
    <t>2019年濮阳县文留镇前草场村组道路项目</t>
  </si>
  <si>
    <t>新建、改建</t>
  </si>
  <si>
    <t>前草场</t>
  </si>
  <si>
    <t>2019濮阳县文留镇文留村等58个村村组道路项目</t>
  </si>
  <si>
    <t>文留村、程枣林、杨庄、前冯楼、林庄、冯楼、贯头寨、孟英、南王庄、盛庄、王明屯、后盆城、后邢屯、东邢屯、寺台、袁庄、安庄、崔庄、左枣林、后赵楼、董庄、马寨、前盆城、枣科、化庄、虫王庙、吉庄、赵庄、齐庄、韩李庄、南园、东张庄、李肖寨、西酸庙、巴庄、中车庄、银岗、任庄、沙滩、杨肖寨、新车庄、房刘庄、刘楼、芽豆屯、西刘肖寨、王程庄、西邢屯、后草场、侍郎寨、东肖寨、尚楼、高庄、南张庄、安庄、东王庄、胡家庄、田庄、东酸庙</t>
  </si>
  <si>
    <t>文留村2000平方米；程枣林1000平方米；杨庄1250平方米；前冯楼1083平方米；林庄192平方米；冯楼1000平方米；贯头寨1250平方米；孟英1375平方米；南王庄1250平方米；盛庄1233平方米；王明屯825平方米；后盆城1350平方米；后邢屯700平方米东；邢屯383平方米；寺台1083平方米；袁庄1250平方米；安庄708平方米；崔庄250平方米；左枣林1250平方米；后赵楼1083平方米；董庄1250平方米；马寨1333平方米；前盆城1083平方米；枣科175平方米；化庄1000平方米；虫王庙1500平方米；吉庄1033平方米；赵庄1158平方米；齐庄1083平方米；韩李庄1083平方米；南园358平方米；东张庄1333平方米；李肖寨1250平方米；西酸庙1417平方米；巴庄542平方米；中车庄1167平方米；银岗1033平方米；任庄1275平方米；沙滩342平方米；杨肖寨1000平方米；新车庄583平方米；房刘庄1250平方米；李楼1333平方米；芽豆屯108平方米；西刘肖寨883平方米；王程庄833平方米；西邢屯258平方米；后草场358平方米；侍郎寨833平方米；东肖寨708平方米；尚楼1033平方米；高庄283平方米；南张庄375平方米；安庄1117平方米；东王庄1200平方米；胡家庄525平方米；田庄833平方米；东酸庙村700平方米</t>
  </si>
  <si>
    <t>2019年濮阳县徐镇镇李忠陵村等15个村村组道路项目</t>
  </si>
  <si>
    <t>李忠陵村、王定村、武忠陵村、老街村、蔡吉村、任吉村、后范寨、曹庄、杨郭村、三合村、李九章村、天保寨村、晁寨村、王楼村、夏郭村</t>
  </si>
  <si>
    <t>李忠陵2250平方米；王定村1067平方米；武忠陵村1000平方米；老街村2017平方米；蔡吉村933平方米；任吉村483平方米；后范寨483平方米；曹庄1667平方米；杨郭村333平方米；三合村708平方米；李九章村1608平方米；天保寨村1250平方米；晁寨583平方米；王楼村358平方米；夏郭村1833平方米</t>
  </si>
  <si>
    <t>2019年濮阳县梨园乡西辛庄村村组道路项目</t>
  </si>
  <si>
    <t>2019年濮阳县梨园乡申庄村等10个村村组道路项目</t>
  </si>
  <si>
    <t>申庄、屯庄、后朱寨、后寨上、东朱寨、东闫村、前梨园、张水坑、刘寨、西马李</t>
  </si>
  <si>
    <t>申庄167平方米；屯庄2083平方米；后朱寨258平方米；后寨上1608平方米；东朱寨1742平方米；东闫村2283平方米；前梨园1250平方米；张水坑408平方米；刘寨908平方米；西马李2283平方米</t>
  </si>
  <si>
    <t>2019年濮阳县柳屯镇这河寨村等6个村道路项目</t>
  </si>
  <si>
    <t>这河寨、于家村、毛小寨、高村、陈窑、黄庙</t>
  </si>
  <si>
    <t>这河寨1417平方米；于家村100平方米；毛小寨1000平方米；高村125平方米；陈窑2350平方米；黄庙1358平方米</t>
  </si>
  <si>
    <t>2019年濮阳县白堽乡白堽村生产路项目</t>
  </si>
  <si>
    <t>白堽村</t>
  </si>
  <si>
    <t>2019年濮阳县白堽乡前夹堽村道路项目</t>
  </si>
  <si>
    <t>前夹堽</t>
  </si>
  <si>
    <t>2467平方米</t>
  </si>
  <si>
    <t>2019年濮阳县白堽乡王柳村道路项目</t>
  </si>
  <si>
    <t>王柳村</t>
  </si>
  <si>
    <t>2625平方米</t>
  </si>
  <si>
    <t>2019年濮阳县白堽乡张密城村等28个村道路项目</t>
  </si>
  <si>
    <t>张密城、王密城、枣科村、西街村、杨楼、杨庄、东常寨村、关庄村、石楼、七来庄、姜马李、曹楼、毛庄、董林寨、闫林寨、马林寨、刘寨、刘黄庄、寺上、徐楼村、前密城、西柳村、陈苗庄、后夹罡、后密城、葛寨、胡密城、庞寨</t>
  </si>
  <si>
    <t>张密城600平方米；王密城1200平方米；枣科村825平方米；西街村1117平方米；杨楼1608平方米；杨庄2283平方米；东常寨村933平方米；关庄村1225平方米；石楼325平方米；七来庄1742平方米；姜马李2083平方米；曹楼600平方米；毛庄1717平方米；董林寨933平方米；闫林寨1025平方米；马林寨1275平方米；刘寨250平方米；刘黄庄2083平方米；寺上1650平方米；徐楼村2083平方米；前密城2283平方米；西柳村342平方米；陈苗庄2283平方米；后夹罡300平方米；后密城1875平方米；葛寨2000平方米；胡密城1275平方米；庞寨1117平方米</t>
  </si>
  <si>
    <t>2019年濮阳县海通乡曹家村等31个村道路项目</t>
  </si>
  <si>
    <t>曹家、商锁城、沙堌堆、后康庄、两门、海通集、小海通、柳汉、肖家、姚家、甘称湾、张吕邱、张称湾、高家、伍营、桑园、韩家、河湾、武庙、后刘家、前双庙、王月城、马月城、团堽、铁炉、沙窝、甘吕邱、耿吕邱、陈吕邱、王称湾、太安集</t>
  </si>
  <si>
    <t>曹家225平方米；商锁城450平方米；沙堌堆2000平方米；后康庄1000平方米；两门2083平方米；海通集2250平方米；小海通1833平方米；柳汉2000平方米；肖家1000平方米；姚家642平方米；甘称湾1083平方米；张吕邱1833平方米；张称湾1667平方米；高家525平方米；伍营150平方米；桑园392平方米；韩家1050平方米；河湾417平方米；武庙217平方米；后刘家1833平方米；前双庙600平方米；王月城1608平方米；马月城933平方米；团堽483平方米；铁炉1342平方米；沙窝1275平方米；甘吕邱1667平方米；耿吕邱1875平方米；陈吕邱1667平方米；王称湾1083平方米；太安集1167平方米</t>
  </si>
  <si>
    <t>2019年濮阳县鲁河镇寨上村村组生产路项目</t>
  </si>
  <si>
    <t>寨上村</t>
  </si>
  <si>
    <t>4000平方米</t>
  </si>
  <si>
    <t>2019年濮阳县鲁河镇西寺上村村组修路项目</t>
  </si>
  <si>
    <t>西寺上</t>
  </si>
  <si>
    <t>2400平方米</t>
  </si>
  <si>
    <t>2019年濮阳县鲁河镇后杜庄生产路项目</t>
  </si>
  <si>
    <t>后杜庄</t>
  </si>
  <si>
    <t>2019年濮阳县鲁河镇东寺上村等26个村村组道路项目</t>
  </si>
  <si>
    <t>东寺上、邢庄、许屯村、前杜堌、李家庄村、西巴河、水杨家、龙宿、西白楼、东巴河、朱南孟村、李家屯、丈古集、梁庄、前巴河、田庄、东白楼村、王家前、白楼村、新村、梁庄、高庙、安家村、王庄村、朱南孟村、西张庄</t>
  </si>
  <si>
    <t>东寺上1200平方米；邢庄1250平方米；许屯村1000平方米；前杜堌1833平方米；李家庄村1667平方米；西巴河1608平方米；水杨家1833平方米；龙宿2042平方米；西白楼525平方米；东巴河1050平方米；朱南孟村1725平方米；李家屯642平方米；丈古集708平方米；梁庄1250平方米；前巴河708平方米；田庄392平方米；东白楼村1383平方米；王家1383平方米；前白楼村1525平方米；新村467平方米；梁庄1833平方米；高庙1667平方米；安家村1367平方米；王庄村1725平方米；朱南孟村2058平方米；西张庄1667平方米</t>
  </si>
  <si>
    <t>2019年濮阳县户部寨镇许集村连村道路项目</t>
  </si>
  <si>
    <t>许集</t>
  </si>
  <si>
    <t>2583平方米</t>
  </si>
  <si>
    <t>2019年濮阳县户部寨镇后郭龙村组道路项目</t>
  </si>
  <si>
    <t>后郭龙</t>
  </si>
  <si>
    <t>2308平方米</t>
  </si>
  <si>
    <t>2019年濮阳县户部寨镇大张村道路项目</t>
  </si>
  <si>
    <t>新建与扩建</t>
  </si>
  <si>
    <t>大张村</t>
  </si>
  <si>
    <t>2242平方米</t>
  </si>
  <si>
    <t>2019年濮阳县户部寨镇前李海村等33个村道路项目</t>
  </si>
  <si>
    <t>前李海村、大李庄村、东道期村、郝道期、户部寨村、单寨村、孙庄、张堂村、后郭庄、江庄村、前郭庄村、王张村、后榆园村、双寨村、田楼村、小寨村、左店、董老寨、小濮州村、邵庄村、马庄王、新寨、肖庄、杨李店、申庄、大高庄村、大屯、双屯、黄庄、沙窝、许窑、后李海村、许庄村</t>
  </si>
  <si>
    <t>前李海村1383平方米；大李庄村642平方米；东道期村1667平方米；郝道期1667平方米；户部寨村1667平方米；单寨村167平方米；孙庄2117平方米；张堂村342平方米；后郭庄450平方米；江庄村450平方米；前郭庄村450平方米；王张村450平方米；后榆园村1508平方米；双寨村300平方；米田楼村667平方米；小寨村1000平方米；左店1083平方米；董老寨1583平方米；小濮州村1500平方米；邵庄村1342平方米；马庄1250平方米；王新寨1000平方米；肖庄917平方米；杨李店1083平方米；申庄1000平方米；大高庄1167平方米；大屯1083平方米；双屯917平方米；黄庄1083平方米；沙窝1250平方米；许窑1250平方米；后李海村2083平方米；许庄村217平方米</t>
  </si>
  <si>
    <t>2019年濮阳县渠村乡前园村等17个村村组太阳能路灯项目</t>
  </si>
  <si>
    <t>前园、王辛庄、青庄、草坡、叶庄、朱楼、三合村、张李屯、翟庄、王窑、公西村、武寨、渠村、王芟河、关寨、安邱、南李庄</t>
  </si>
  <si>
    <t>濮阳县财政局</t>
  </si>
  <si>
    <t>前园7盏；王辛庄8盏；青庄5盏；草坡5盏；叶庄7盏；朱楼6盏；三合村10盏；张李屯8盏；翟庄14盏；王窑6盏；公西村7盏；武寨6盏；渠村7盏；王芟河7盏；关寨4盏；安邱12盏；南李庄4盏</t>
  </si>
  <si>
    <t>改善群众生活</t>
  </si>
  <si>
    <t>2019年濮阳县王称堌镇辛庄村等13个村村组太阳能路灯项目</t>
  </si>
  <si>
    <t>辛庄村、姚庄村、东刘庄村、张庄村、陈刘庄、王称堌村、石墓头、李拐村、于庄村、小屯、半坡店村、西刘庄、东李庄村</t>
  </si>
  <si>
    <t>辛庄村9盏；姚庄村7盏；东刘庄村7盏；张庄村5盏；陈刘庄9盏；王称堌村8盏；石墓头7盏；李拐村10盏；于庄村10盏；小屯11盏；半坡店村7盏；西刘庄9盏；东李庄村9盏</t>
  </si>
  <si>
    <t>2019年濮阳县梨园乡西韩寨村等25个村村组太阳能路灯项目</t>
  </si>
  <si>
    <t>西韩寨、东朱寨、张水坑、封寨、前朱寨、马海、后朱寨、后时寨、西辛庄、西马李、前任寨、前时寨、大兰溪、囤庄、西兰溪、后梨园、董楼、党堂、东闫村、连山寺、西闫村、前梨园、东辛庄、前彭贯寨、后彭贯寨</t>
  </si>
  <si>
    <t>西韩寨7盏；东朱寨5盏；张水坑6盏；封寨7盏；前朱寨7盏；马海8盏；后朱寨8盏；后时寨7盏；西辛庄9盏；西马李8盏；前任寨10盏；前时寨8盏；大兰溪8盏；囤庄7盏；西兰4盏；后梨园4盏；董楼8盏；党堂10盏；东闫村6盏；连山寺7盏；西闫村7盏；前梨园5盏；东辛庄7盏；前彭贯寨10盏；后彭贯寨8盏</t>
  </si>
  <si>
    <t>2019年濮阳县郎中乡大碾村等23个村村组太阳能路灯项目</t>
  </si>
  <si>
    <t>大碾、马海、坝头、中减杜、金辛庄、张屯、张寨集、黄寨、东丁寨、西白邱、西丁寨、霍营、宋寨、东白邱、于寨、中司马、西司马、高寨、管白邱、祝大郭、刘庄、东司马、梁大郭</t>
  </si>
  <si>
    <t>大碾12盏；马海11盏；坝头9盏；中减杜6盏；金辛庄14盏；张屯7盏；黄寨5盏；东丁寨6盏；西白邱8盏；西丁寨5盏；霍营20盏；宋寨4盏；东白邱10盏；于寨7盏；中司马9盏；西司马4盏；高寨6盏；管白邱3盏；祝大郭4盏；刘庄6盏；东司马6盏；梁大郭7盏</t>
  </si>
  <si>
    <t>2019年濮阳县习城乡后三村等4个村村组太阳能路灯项目</t>
  </si>
  <si>
    <t>后三村、潘寨、董占村、杨店村</t>
  </si>
  <si>
    <t>后三村9盏；潘寨4盏；董占村7盏；杨店村19盏</t>
  </si>
  <si>
    <t>2019年濮阳县白堽乡各寨村等12个村村组太阳能路灯项目</t>
  </si>
  <si>
    <t>各寨、后密城、陈苗庄、寺上、关庄、庞寨、曹楼、东常寨、西柳村、后夹岗、前密城</t>
  </si>
  <si>
    <t>各寨10盏；后密城10盏；陈苗庄8盏；寺上12盏；关庄15盏；庞寨6盏；曹楼6盏；东常寨7盏；西柳村8盏；后夹岗8盏；前密城8盏</t>
  </si>
  <si>
    <t>2019年濮阳县徐镇镇谢郭村等15个村村组太阳能路灯项目</t>
  </si>
  <si>
    <t>谢郭村、天保寨、刘八劝、刘大寨、旺寨、吉寨、长亭、马吉村、梁大寨、李郭村、尹大寨、程大寨、杨郭村、刘黄庄</t>
  </si>
  <si>
    <t>谢郭村7盏；天保寨8盏；刘八劝9盏；刘大寨10盏；旺寨9盏；吉寨6盏；长亭15盏；马吉村20盏；梁大寨7盏；李郭村15盏；尹大寨13盏；程大寨9盏；杨郭村21盏；刘黄庄7盏</t>
  </si>
  <si>
    <t>2019年濮阳县柳屯镇肖楼村等26个村村组太阳能路灯项目</t>
  </si>
  <si>
    <t>肖楼、杨村、毛小寨、朔村、杨十八郎、单什八郎、赵庄、曲六店、吉堂、于家村、七娘寨、张庄、马寨、榆林头、黄庙、文王庄、西陈庄、焦村、虎山寨、这河寨、官仁店、小集、赵寨、陈窑、土岭头</t>
  </si>
  <si>
    <t>肖楼9盏；杨村6盏；毛小寨10盏；朔村7盏；杨十八郎10盏；单什八郎6盏；赵庄8盏；曲六店8盏；吉堂12盏；于家村7盏；七娘寨6盏；张庄8盏；马寨10盏；榆林头15盏；黄庙13盏；文王庄7盏；西陈庄8盏；焦村8盏；虎山寨9盏；这河寨20盏；官仁店21盏；小集6盏；赵寨8盏；陈窑7盏；土岭头6盏</t>
  </si>
  <si>
    <t>2019年濮阳县鲁河镇刘坊村等40个村村组太阳能路灯项目</t>
  </si>
  <si>
    <t>刘坊村、前白楼、龙宿、东巴河村、中巴河村、水杨家、朱家庄村、柘桑树村、西杨村、中白楼、前南孟村、前杜堌、顾家庄、后杜堌村、寨上村、朱南孟村、铁留庄、东寺上、西白楼村、许屯村、高庙、王庄村、李屯、丈古集、安家村、前杜庄、季什八郎、贾庄村、高庄村、李家庄村、翟庄村、后杜庄、王家、西寺上、前巴河村、顾头村、豆楼村、南杨村、西张庄</t>
  </si>
  <si>
    <t>刘坊村9盏；前白楼6盏；龙宿7盏；东巴河村6盏；中巴河村5盏；水杨家9盏；朱家庄村7盏；柘桑树村14盏；西杨村6盏；中白楼5盏；前南孟村9盏；前杜堌6盏；顾家庄7盏；；后杜堌村7盏；寨上村8盏；朱南孟村8盏；铁留庄7盏；东寺上5盏；西白楼村6盏；许屯村11盏；高庙10盏；王庄村5盏；李屯9盏；丈古集7盏；安家村7盏；前杜庄8盏；季什八郎20盏；贾庄村7盏；高庄村5盏；李家庄村10盏；翟庄村7盏；后杜庄10盏；王家4盏；西寺上7盏；前巴河村7盏；顾头村8盏；豆楼村7盏；南杨村6盏；西张庄6盏</t>
  </si>
  <si>
    <t>2019年濮阳县海通乡柳汉村等13个村村组太阳能路灯项目</t>
  </si>
  <si>
    <t>柳汉村、后康庄村、甘称湾村、肖家村、两门村、张称湾村、宁家村、海通集村、沙固堆村、姚家村、宋锁城村、朱月城、小海通村</t>
  </si>
  <si>
    <t>柳汉村5盏；后康庄村20盏；甘称湾村12盏；肖家村20盏；两门村15盏；张称湾村14盏；宁家村15盏；沙固堆村14盏；姚家村16盏；宋锁城村9盏；朱月城村11盏；小海通村15盏</t>
  </si>
  <si>
    <t>2019年濮阳县文留镇东肖寨村等40个村村组太阳能路灯项目</t>
  </si>
  <si>
    <t>东肖寨、西肖寨、房刘庄、安楼、程枣林、杨庄、冯楼、尚楼、后草场、李肖寨、东酸庙、沙滩、孟英、银岗、田庄、侍郎寨、荆台村、西酸庙、西邢屯、齐庄、枣科、虫王庙、文留、刘楼、王程庄、芽豆屯、东邢屯、马寨、新车庄、邱庄、吉庄、寺台、安庄、任庄、化庄村、盛庄、后邢屯、后赵楼、赵庄、前赵楼</t>
  </si>
  <si>
    <t>东肖寨7盏；西肖寨8盏；房刘庄20盏；安楼9盏；程枣林14盏；杨庄4盏；冯楼15盏；尚楼9盏；后草场10盏；李肖寨6盏；东酸庙7盏；沙滩5盏；孟英9盏；银岗7盏；田庄9盏；侍郎寨8盏；荆台村9盏；西酸庙6盏；西邢屯11盏；齐庄11盏；枣科12盏；虫王庙15盏；文留12盏；刘楼14盏；王程庄10盏；芽豆屯7盏；东邢屯4盏；马寨9盏；新车庄12盏；邱庄13盏；吉庄7盏；寺台10盏；安庄5盏；任庄9盏；化庄村10盏；盛庄14盏；后邢屯7盏；后赵楼9盏；赵庄6盏；前赵楼5盏</t>
  </si>
  <si>
    <t>2019年濮阳县庆祖镇西李寨村等48个村村组太阳能路灯项目</t>
  </si>
  <si>
    <t>西李寨村、西台上村、王还城、黄庄村、庆北村、后贯道村、毛占村、新还城村、潘家村、朱小邱村、郎寨村、姜庄村、孙还城村、魏头村、前武陵、后武陵村、张贾村、东台上村、大四街村、大五街村、大二街村、大一街村、大六街村、大三街村、刘榆林头村、东付营村、前郑占村、前杨村、后栾村、田贾村、太平村、前付营村、曾小邱村、后孙家村、后杨村、东辛庄村、前贯道村、庆中村、黄邱村、逯寨村、翟占村、范占村、前栾村、常占村、庆南村、刘还城村、后付营村、前孙家</t>
  </si>
  <si>
    <t>西李寨村5盏；西台上村6盏；王还城7盏；黄庄村7盏；庆北村6盏；后贯道村7盏；毛占村7盏；新还城村6盏；潘家村6盏；朱小邱村8盏；郎寨村13盏；姜庄村5盏；孙还城村7盏；魏头村4盏；前武陵7盏；后武陵村7盏；张贾村8盏；东台上村7盏；大四街村5盏；大五街村6盏；大二街村5盏；大一街村7盏；大六街村5盏；大三街村6盏；刘榆林头村5盏；后栾村7盏；田贾村5盏；太平村9盏；前付营村4盏；曾小邱村10盏；后孙家村5盏；后杨村4盏；东辛庄村5盏；前贯道村6盏；庆中村10盏；黄邱村5盏；逯寨村3盏；翟占村3盏；范占村4盏；前栾村6盏；常占村5盏；庆南村14盏；刘还城村16盏；后付营村5盏；前孙家村3盏</t>
  </si>
  <si>
    <t>2019年濮阳县胡状镇东草庙村等45个村村组太阳能路灯项目</t>
  </si>
  <si>
    <t>东草庙、杨岗、李家寨、张大张、白仓、姚庄、胡马羡、盆刘、安村、安寨、李家海、张寨、老王庄、留城、尚寨、石槽、晁岗、中胡状、西牛庄、炉里、中草庙、牛大张、中国集、程庄、张马羡、后岗、杨大张、插花庙、柳寨、贯寨、谷马羡、王岗、宋寨、黄村、贾庄、郭楼、雷庄、刘岗上、董楼、后胡状、后柏桃、前柏桃、杨胡状、史马羡、前胡状</t>
  </si>
  <si>
    <t>东草庙6盏；杨岗5盏；李家寨6盏；张大张5盏；白仓2盏；姚庄7盏；胡马羡9盏；盆刘7盏；安村7盏；安寨6盏；李家海8盏；张寨9盏；老王庄9盏；留城10盏；尚寨6盏；石槽10盏；晁岗6盏；中胡状12盏；西牛庄9盏；炉里10盏；中草庙8盏；牛大张7盏；中国集7盏；程庄6盏；张马羡6盏；后岗8盏；杨大张9盏；插花庙5盏；柳寨8盏；贯寨11盏；谷马羡6盏；王岗5盏；宋寨7盏；黄村8盏；贾庄9盏；郭楼7盏；雷庄12盏；刘岗上4盏；董楼14盏；后胡状17盏；后柏桃8盏；前柏桃12盏；杨胡状7盏；史马羡8盏；前胡状14盏</t>
  </si>
  <si>
    <t>2019年濮阳县城关镇南街村等9个村村组太阳能路灯项目</t>
  </si>
  <si>
    <t>南街村、荣湾村、宋村、郭寨村、东关村、红卫居委会、黄楼村、城隍庙村、南关村</t>
  </si>
  <si>
    <t>南街村3盏；荣湾村3盏；宋村5盏；郭寨村7盏；东关村9盏；红卫居委会10盏；黄楼村9盏；城隍庙村4盏；南关村4盏</t>
  </si>
  <si>
    <t>2019年濮阳县五星乡油房村等22个村村组太阳能路灯项目</t>
  </si>
  <si>
    <t>油房、谢店、管五星、苏楼、大井、史军、葛邱、孟寨、石佛营、水牛寨、桑园、西八里、张楼、李楼、教堂、中坡、后坡、东八里、五星集、张湾、前五星、刘五星</t>
  </si>
  <si>
    <t>油房9盏；谢店10盏；管五星15盏；苏楼10盏；大井11盏；史军9盏；葛邱7盏；孟寨7盏；石佛营6盏；水牛寨11盏；桑园7盏；西八里10盏；张楼8盏；李楼6盏；教堂3盏；中坡3盏；后坡9盏；东八里12盏；张湾7盏；前五星7盏；刘五星9盏</t>
  </si>
  <si>
    <t>2019年濮阳县清河头乡娄昌湖村等11个村村组太阳能路灯项目</t>
  </si>
  <si>
    <t>娄昌湖、东大韩、东清河头、桃园、西清河头、中清河头、吴堤口、振兴寨、杨昌湖、西大韩、刘思公</t>
  </si>
  <si>
    <t>娄昌湖10盏；东大韩11盏；东清河头14盏；桃园9盏；西清河头15盏；中清河头16盏；吴堤口11盏；振兴寨9盏；杨昌湖8盏；西大韩8盏；刘思公7盏</t>
  </si>
  <si>
    <t>2019年濮阳县八公桥草场村等9个村村组太阳能路灯项目</t>
  </si>
  <si>
    <t>草场、东街、杏园、赵马寨、南关、田油坊、盖沙口、主布村、北靳寨</t>
  </si>
  <si>
    <t>草场8盏；东街10盏；杏园11盏；赵马寨10盏；南关11盏；田油坊14盏；盖沙口8盏；主布村7盏；北靳寨9盏</t>
  </si>
  <si>
    <t>2019年濮阳县户部寨镇户部寨村等24个村村组太阳能路灯项目</t>
  </si>
  <si>
    <t>大李庄、马庄、大张村、任堤口、杨楼、前李海、王张村、前榆园、后榆园、左店、前郭庄、王新寨、后李海、戚庄、杨李店、董老寨、许庄、江庄、小寨、后郭庄、田楼、双寨、单寨</t>
  </si>
  <si>
    <t>大李庄9盏；马庄10盏；大张村10盏；任堤口9盏；杨楼7盏；前李海11盏；王张村10盏；前榆园7盏；后榆园7盏；左店12盏；前郭庄10盏；王新寨10盏；后李海14盏；戚庄5盏；杨李店7盏；董老寨8盏；许庄4盏；江庄6盏；小寨7盏；后郭庄9盏；田楼11盏双；寨10盏；单寨7盏</t>
  </si>
  <si>
    <t>2019年濮阳县子岸镇东柳村等15个村村组太阳能路灯项目</t>
  </si>
  <si>
    <t>东柳村、赵掘地、东店当、王丁村、高庄、齐劝、西子岸、大掘地、杨寨、高铺、三里店、子岸集、西掘地、西店当、中马寨</t>
  </si>
  <si>
    <t>东柳村11盏；赵掘地12盏；东店当14盏；王丁村9盏；高庄10盏；齐劝13盏；西子岸12盏；大掘地10盏；杨寨11盏；高铺10盏；三里店12盏；；西掘地12盏；西店当13盏；中马寨10盏</t>
  </si>
  <si>
    <t>2019年濮阳县梁庄镇史楼村等10个村村组太阳能路灯项目</t>
  </si>
  <si>
    <t>史楼村、荒庄村、马楼村、苗屯村、保安村、谷楼村、郭庄村、何寨村、葛寨村</t>
  </si>
  <si>
    <t>史楼村13盏；荒庄村15盏；马楼村16盏；苗屯村15盏；保安村15盏；谷楼村9盏；郭庄村10盏；何寨村10盏；葛寨村11盏</t>
  </si>
  <si>
    <t>2019年濮阳县农村危房改造项目</t>
  </si>
  <si>
    <t>基础设施项目</t>
  </si>
  <si>
    <t>新建、维修</t>
  </si>
  <si>
    <t>建档立卡贫困户等四类重点对象</t>
  </si>
  <si>
    <t>带动400户贫困户</t>
  </si>
  <si>
    <t>提高贫困群众居住环境</t>
  </si>
  <si>
    <t>2019年濮阳县苦水区治理工程项目</t>
  </si>
  <si>
    <t>文留镇、梁庄镇、胡状乡三个乡镇苦水区治理工程</t>
  </si>
  <si>
    <t>县水利局</t>
  </si>
  <si>
    <t>新建桥涵35座、水闸6座、倒虹吸5座、渠道衬砌6.5千米、节水灌溉800亩</t>
  </si>
  <si>
    <t>文留镇、梁庄镇、胡状乡三个乡镇群众</t>
  </si>
  <si>
    <t>全县实现正常、安全供水</t>
  </si>
  <si>
    <t>为不愁吃水提供保障</t>
  </si>
  <si>
    <t>2018年濮阳县病危桥涵改造项目</t>
  </si>
  <si>
    <t>续建</t>
  </si>
  <si>
    <t>危桥95座</t>
  </si>
  <si>
    <t>县贫困区域及建档立卡贫困户</t>
  </si>
  <si>
    <t>全县实现安全通行</t>
  </si>
  <si>
    <t>为出行提供保障</t>
  </si>
  <si>
    <t>2018年濮阳县农田建设水源井工程项目</t>
  </si>
  <si>
    <t>户部寨张党村4眼、刘高庄5眼、王张村3眼、大张村3眼、双屯村3眼等乡镇新打机井54眼</t>
  </si>
  <si>
    <t>2019年濮阳县农田桥涵建设工程</t>
  </si>
  <si>
    <t>新建桥梁54座</t>
  </si>
  <si>
    <t>2019年濮阳县高效节水灌溉工程项目</t>
  </si>
  <si>
    <t>户部寨镇、渠村乡、徐镇镇、梁庄镇、文留镇、八公桥镇、王称堌镇、郎中乡、习城乡</t>
  </si>
  <si>
    <t>户部寨镇高效节水灌溉工程、
渠村乡高效节水灌溉工程、
徐镇镇高效节水灌溉工程
梁庄镇高效节水灌溉工程、
文留镇高效节水灌溉工程、
八公桥镇高效节水灌溉工程、
王称堌镇高效节水灌溉工程
郎中乡高效节水灌溉工程
习城乡高效节水灌溉工程</t>
  </si>
  <si>
    <t>2019年濮阳县特殊河段硬化工程项目</t>
  </si>
  <si>
    <t>特殊河段硬化</t>
  </si>
  <si>
    <t>2019年濮阳县农村饮水安全工程项目</t>
  </si>
  <si>
    <t>五星、子岸、庆祖、海通、渠村</t>
  </si>
  <si>
    <t>利用黄河水源，把五星、子岸、庆祖、海通、渠村5个乡镇集中供水厂的水源进行置换</t>
  </si>
  <si>
    <t>五星、子岸、庆祖、海通、渠村5个乡镇群众</t>
  </si>
  <si>
    <t>供水水质、水量、保证率和方便程度进一步提高，全县实现正常、安全供水</t>
  </si>
  <si>
    <t>涉及全县鲁河镇杜庄等500个村庄</t>
  </si>
  <si>
    <t>连接和联通供水厂站，约需D160PE主管线30千米</t>
  </si>
  <si>
    <t>有杜庄等约500个村庄受益</t>
  </si>
  <si>
    <t>实现覆盖村庄群众正常用水，提高供水保证率</t>
  </si>
  <si>
    <t>改造</t>
  </si>
  <si>
    <t>涉及全县五星乡大井等900个村庄</t>
  </si>
  <si>
    <t>更换村级智能总水表900块</t>
  </si>
  <si>
    <t>有五星大井等950个村庄受益</t>
  </si>
  <si>
    <t>涉及全县文留镇王程庄等32个村庄</t>
  </si>
  <si>
    <t>更换共约需户级智能水表10600块及配套表池建设4000套</t>
  </si>
  <si>
    <t>有文留镇王程庄等32个村庄受益</t>
  </si>
  <si>
    <t>涉及全县梨园乡梅寨等50个村庄</t>
  </si>
  <si>
    <t>新打水源井5眼及配套设施</t>
  </si>
  <si>
    <t>梨园乡梅寨等50个村庄受益</t>
  </si>
  <si>
    <t>涉及全县近800个村庄</t>
  </si>
  <si>
    <t>配备消毒和除氟设备，共需消毒设备80套，除氟设备20套；同时，为加强水质监测，每处集中供水厂安装水质在线监测仪，共24套</t>
  </si>
  <si>
    <t>涉及全县近800个村庄受益</t>
  </si>
  <si>
    <t>涉及梨园、习城、子岸3个乡镇100多个村庄</t>
  </si>
  <si>
    <t>建设“千吨万人”集中供水厂3处</t>
  </si>
  <si>
    <t>涉及梨园、习城、子岸3个乡镇100多个村庄受益</t>
  </si>
  <si>
    <t>通水安装5000户</t>
  </si>
  <si>
    <t>2019年濮阳县习城乡刘寨村农村饮水安全工程项目</t>
  </si>
  <si>
    <t>习城乡刘寨村</t>
  </si>
  <si>
    <t>整村通水工程</t>
  </si>
  <si>
    <t>该村600人受益</t>
  </si>
  <si>
    <t>2019年濮阳县子岸镇子岸集村农村饮水安全工程项目</t>
  </si>
  <si>
    <t>子岸集整村通水工程</t>
  </si>
  <si>
    <t>子岸集村2686人受益，贫困人口47人</t>
  </si>
  <si>
    <t>2019年濮阳县子岸镇高铺村农村饮水安全工程项目</t>
  </si>
  <si>
    <t>子岸镇高铺村</t>
  </si>
  <si>
    <t>高铺整村通水工程</t>
  </si>
  <si>
    <t>高铺村480人受益，贫困人口11人</t>
  </si>
  <si>
    <t>2019年濮阳县子岸镇沙窝村农村饮水安全工程项目</t>
  </si>
  <si>
    <t>改造、提升</t>
  </si>
  <si>
    <t>子岸镇沙窝村</t>
  </si>
  <si>
    <t>沙窝村配套10吨压力罐1套</t>
  </si>
  <si>
    <t>沙窝村2531人受益，贫困人口551户</t>
  </si>
  <si>
    <t>2019年濮阳县子岸镇李子园村农村饮水安全工程项目</t>
  </si>
  <si>
    <t>子岸镇李子园村</t>
  </si>
  <si>
    <t>新打水源井1眼及配套</t>
  </si>
  <si>
    <t>李子园村1194人受益，贫困人口22人</t>
  </si>
  <si>
    <t>2019年濮阳县徐镇镇武忠陵村农村饮水安全工程项目</t>
  </si>
  <si>
    <t>徐镇镇武忠陵村</t>
  </si>
  <si>
    <t>对整村供水设施和管网进行改造，管线长15000米</t>
  </si>
  <si>
    <t>武忠陵村2029人受益，贫困人口230人</t>
  </si>
  <si>
    <t>2019年濮阳县徐镇镇北习村农村饮水安全工程项目</t>
  </si>
  <si>
    <t>徐镇镇北习村</t>
  </si>
  <si>
    <t>对整村供水设施和管网进行改造，管线长14500米</t>
  </si>
  <si>
    <t>北习村1800人受益，贫困人口340人</t>
  </si>
  <si>
    <t>2019年濮阳县徐镇镇农村饮水安全工程项目</t>
  </si>
  <si>
    <t>变频器5套，配电柜1个，消毒、除氟、水质在线监测设备各1套，蓄水池1处，加压设备1套，</t>
  </si>
  <si>
    <t>水厂覆盖村庄受益</t>
  </si>
  <si>
    <t>2019年濮阳县文留镇文留村农村饮水安全工程项目</t>
  </si>
  <si>
    <t>文留镇文留村</t>
  </si>
  <si>
    <t>对整村供水设施和管网进行改造</t>
  </si>
  <si>
    <t>文留村3408人受益，贫困人口76人</t>
  </si>
  <si>
    <t>2019年濮阳县文留镇后邢屯村农村饮水安全工程项目</t>
  </si>
  <si>
    <t>文留镇后邢屯村</t>
  </si>
  <si>
    <t>后邢屯村1056人受益，贫困人口14人</t>
  </si>
  <si>
    <t>2019年濮阳县文留镇后草场村农村饮水安全工程项目</t>
  </si>
  <si>
    <t>文留镇后草场村</t>
  </si>
  <si>
    <t>后草场村2646人受益，贫困人口67人</t>
  </si>
  <si>
    <t>2019年濮阳县文留镇后赵楼村农村饮水安全工程项目</t>
  </si>
  <si>
    <t>文留镇后赵楼村</t>
  </si>
  <si>
    <t>后赵楼村730人受益，贫困人口15人</t>
  </si>
  <si>
    <t>2019年濮阳县文留镇后盆城村农村饮水安全工程项目</t>
  </si>
  <si>
    <t>文留镇后盆城村</t>
  </si>
  <si>
    <t>后盆城村560人受益，贫困人口10人</t>
  </si>
  <si>
    <t>2019年濮阳县文留镇农村饮水安全工程项目</t>
  </si>
  <si>
    <t>文留镇齐王庄村、左枣林村、房刘庄村、王程庄村、盛庄村、程枣林村、王明屯村、中车庄村、东张庄村、文留水厂、刘楼供水站</t>
  </si>
  <si>
    <t>PE300主管线1940米，PE110主管线41700米，新打水源井1眼</t>
  </si>
  <si>
    <t>文留镇齐王庄村、左枣林村、房刘庄村、王程庄村、盛庄村、程枣林村、王明屯村、中车庄村、东张庄村及文留水厂、刘楼供水站覆盖村庄群众受益</t>
  </si>
  <si>
    <t>2019年濮阳县五星乡七王庙村农村饮水安全工程项目</t>
  </si>
  <si>
    <t>提升</t>
  </si>
  <si>
    <t>五星乡七王庙村</t>
  </si>
  <si>
    <t>七王庙供水站增加25吨压力罐1套</t>
  </si>
  <si>
    <t>七王庙村876人受益，贫困人口17人</t>
  </si>
  <si>
    <t>2019年濮阳县五星乡马寨村农村饮水安全工程项目</t>
  </si>
  <si>
    <t>五星乡马寨村</t>
  </si>
  <si>
    <t>马寨供水站增加50吨压力罐1套，水源井1眼</t>
  </si>
  <si>
    <t>马寨村1060人受益，贫困人口35人</t>
  </si>
  <si>
    <t>2019年濮阳县渠村乡朱楼村农村饮水安全工程项目</t>
  </si>
  <si>
    <t>渠村乡朱楼村</t>
  </si>
  <si>
    <t>朱楼村供水站改造，增加除氟、消毒、水质监测设备等</t>
  </si>
  <si>
    <t>朱楼村1510人受益，贫困人口246人</t>
  </si>
  <si>
    <t>2019年濮阳县渠村乡公西村农村饮水安全工程项目</t>
  </si>
  <si>
    <t>渠村乡公西村</t>
  </si>
  <si>
    <t>供水站新打水源井1眼及配套设施</t>
  </si>
  <si>
    <t>渠村乡南滩区供水站覆盖村庄受益</t>
  </si>
  <si>
    <t>2019年濮阳县渠村乡前园村农村饮水安全工程项目</t>
  </si>
  <si>
    <t>渠村乡前园村</t>
  </si>
  <si>
    <t>渠村乡东滩区供水站覆盖村庄受益</t>
  </si>
  <si>
    <t>2019年濮阳县庆祖镇庆中村农村饮水安全工程项目</t>
  </si>
  <si>
    <t>庆祖镇庆中村</t>
  </si>
  <si>
    <t>对整村供水设施和管网进行改造，增加PE110主管线400米</t>
  </si>
  <si>
    <t>庆中村群众受益</t>
  </si>
  <si>
    <t>2019年濮阳县庆祖镇前栾村农村饮水安全工程项目</t>
  </si>
  <si>
    <t>庆祖镇前栾村</t>
  </si>
  <si>
    <t>供水站新打水源井1眼及配套设施，PE110主管线600米</t>
  </si>
  <si>
    <t>前栾村供水站覆盖村庄受益</t>
  </si>
  <si>
    <t>2019年濮阳县庆祖镇大桑树村农村饮水安全工程项目</t>
  </si>
  <si>
    <t>庆祖镇大桑树村</t>
  </si>
  <si>
    <t>PE110主管线2800米</t>
  </si>
  <si>
    <t>大桑树村群众受益</t>
  </si>
  <si>
    <t>2019年濮阳县庆祖镇农村饮水安全工程项目</t>
  </si>
  <si>
    <t>庆祖镇辛庄、潘家、曾小邱、郎寨、庆中、庆北</t>
  </si>
  <si>
    <t>供水站更换10吨压力罐6套</t>
  </si>
  <si>
    <t>供水站覆盖村庄受益</t>
  </si>
  <si>
    <t>2019年濮阳县清河头乡中清河头农村饮水安全工程项目</t>
  </si>
  <si>
    <t>清河头乡中清河头</t>
  </si>
  <si>
    <t>主街管线改造2000米PE110</t>
  </si>
  <si>
    <t>2019年濮阳县清河头乡管五星村农村饮水安全工程项目</t>
  </si>
  <si>
    <t>清河头乡管五星村</t>
  </si>
  <si>
    <t>管道设备及水源井升级改造</t>
  </si>
  <si>
    <t>管五星村群众受益</t>
  </si>
  <si>
    <t>2019年濮阳县清河头乡吴堤口村农村饮水安全工程项目</t>
  </si>
  <si>
    <t>清河头乡吴堤口村</t>
  </si>
  <si>
    <t>5吨压力罐1套，管理房1处</t>
  </si>
  <si>
    <t>吴堤口村群众受益</t>
  </si>
  <si>
    <t>2019年濮阳县城关镇南关村农村饮水安全工程项目</t>
  </si>
  <si>
    <t>城关镇南关村</t>
  </si>
  <si>
    <t>新打水源井1眼及配套设施</t>
  </si>
  <si>
    <t>南关村群众受益</t>
  </si>
  <si>
    <t>2019年濮阳县城关镇郭寨村农村饮水安全工程</t>
  </si>
  <si>
    <t>城关镇郭寨村</t>
  </si>
  <si>
    <t>郭寨村群众受益</t>
  </si>
  <si>
    <t>2019年濮阳县城关镇西一街农村饮水安全工程项目</t>
  </si>
  <si>
    <t>城关镇西一街</t>
  </si>
  <si>
    <t>西一街群众受益</t>
  </si>
  <si>
    <t>2019年濮阳县产业集聚区杨拐村农村饮水安全工程项目</t>
  </si>
  <si>
    <t>产业集聚区杨拐村</t>
  </si>
  <si>
    <t>杨拐村群众受益</t>
  </si>
  <si>
    <t>2019年濮阳县白堽乡关庄村农村饮水安全工程项目</t>
  </si>
  <si>
    <t>集中供水厂新打水源井2眼及配套设施</t>
  </si>
  <si>
    <t>集中供水厂覆盖村庄受益</t>
  </si>
  <si>
    <t>2019年濮阳县白堽乡王密城农村饮水安全工程项目</t>
  </si>
  <si>
    <t>白罡乡王密城村</t>
  </si>
  <si>
    <t>新打机井2眼及配套设施，压力罐1套</t>
  </si>
  <si>
    <t>供水站覆盖5个村庄受益</t>
  </si>
  <si>
    <t>2019年濮阳县八公桥镇大山村农村饮水安全工程项目</t>
  </si>
  <si>
    <t>八公桥镇大山村</t>
  </si>
  <si>
    <t>周边8个村庄受益</t>
  </si>
  <si>
    <t>2019年濮阳县八公桥镇北王庄村农村饮水安全工程项目</t>
  </si>
  <si>
    <t>八公桥镇北王庄村</t>
  </si>
  <si>
    <t>北王庄村更换各类管线15600米，供水厂更换压力泵2台，安装泵房管理房彩钢顶100平方米</t>
  </si>
  <si>
    <t>2019年濮阳县梁庄镇农村饮水安全工程项目</t>
  </si>
  <si>
    <t>梁庄镇谷楼、何寨、马楼、熬盐庄、迁建社区、供水厂</t>
  </si>
  <si>
    <t>配套10吨压力罐3套，控制器配电箱3套；供水厂更换大门1个，单井变频器5套、对单井进行并联，房顶彩钢更换，墙体刷新，电缆更换90-110米；社区主管线1560米，增压泵1套，智能表1套</t>
  </si>
  <si>
    <t>谷楼、何寨、马楼、熬盐庄、迁建社区受益</t>
  </si>
  <si>
    <t>2019年濮阳县梨园乡农村饮水安全工程项目</t>
  </si>
  <si>
    <t>梨园乡苏庄、东朱寨、前朱寨、后朱寨、西兰溪、梁寨、申庄、聂堌堆、梅寨、殷庄、屯庄、党堂、王刀庄</t>
  </si>
  <si>
    <t>更换D110PE管线260米，D90管线500米，D75管线9300米，D50管线3200米，D32管线9000米，D25管线3800米</t>
  </si>
  <si>
    <t>苏庄、东朱寨、前朱寨、后朱寨、西兰溪、梁寨、申庄、聂堌堆、梅寨、殷庄、屯庄、党堂、王刀庄13个村庄受益</t>
  </si>
  <si>
    <t>2019年濮阳县鲁河镇农村饮水安全工程项目</t>
  </si>
  <si>
    <t>鲁河镇水杨家、季家、寨上、白楼、西杨、豆楼、顾头、杜庄</t>
  </si>
  <si>
    <t>新建供水站罐棚4处，对杜庄供水厂进行升级改造</t>
  </si>
  <si>
    <t>鲁河镇水杨家、季家、寨上、白楼、西杨、豆楼、顾头、杜庄及集中供水厂覆盖村庄受益</t>
  </si>
  <si>
    <t>2019年濮阳县柳屯镇农村饮水安全工程项目</t>
  </si>
  <si>
    <t>柳屯镇柳屯村、兴张村、榆林头村、大没岸村等</t>
  </si>
  <si>
    <t>22KW变频器2套，100变压器2套，蓄水池1座，PE160管线3700米，PE125管线4276米</t>
  </si>
  <si>
    <t>柳屯村、兴张村、榆林头村、大没岸村受益</t>
  </si>
  <si>
    <t>2019年濮阳县户部寨镇农村饮水安全工程项目</t>
  </si>
  <si>
    <t>覆盖全镇47个村和安置区、供水厂等</t>
  </si>
  <si>
    <t>更换消毒、水质检测设备，新打水源井2眼及配套设施</t>
  </si>
  <si>
    <t>二、产业扶贫项目  118</t>
  </si>
  <si>
    <t>2019年濮阳县郎中乡马白邱村产业扶贫项目</t>
  </si>
  <si>
    <t>2019年1月-2019年12月</t>
  </si>
  <si>
    <t>乡政府</t>
  </si>
  <si>
    <t>艾草种植300亩</t>
  </si>
  <si>
    <t>郎中马白邱村集体经济</t>
  </si>
  <si>
    <t>1182人</t>
  </si>
  <si>
    <t>每亩收入2000元</t>
  </si>
  <si>
    <t>2019年濮阳县渠村乡刘闵城村产业扶贫项目</t>
  </si>
  <si>
    <t>渠村乡刘闵城村</t>
  </si>
  <si>
    <t>路灯、村庄绿化、韭菜种植</t>
  </si>
  <si>
    <t>刘闵城村群众</t>
  </si>
  <si>
    <t>1149人</t>
  </si>
  <si>
    <t>改善贫困群众生产生活环境</t>
  </si>
  <si>
    <t>2019年濮阳县习城乡孔店村产业扶贫项目</t>
  </si>
  <si>
    <t>习城乡孔店村</t>
  </si>
  <si>
    <t>变压器2台，道路1600平方米，伞部件加工</t>
  </si>
  <si>
    <t>1704人</t>
  </si>
  <si>
    <t>提升电力和通行便利</t>
  </si>
  <si>
    <t>2019年濮阳县42个村产业扶贫项目</t>
  </si>
  <si>
    <t>42个村</t>
  </si>
  <si>
    <t>集体经济</t>
  </si>
  <si>
    <t>发展集体经济</t>
  </si>
  <si>
    <t>2019年濮阳县452个村产业扶贫项目</t>
  </si>
  <si>
    <t>452个村</t>
  </si>
  <si>
    <t>2019年1月-2019年13月</t>
  </si>
  <si>
    <t>2019年濮阳县五星集村至安寨村产业园区道路项目</t>
  </si>
  <si>
    <t>五星集村至安寨村</t>
  </si>
  <si>
    <t>县交通局</t>
  </si>
  <si>
    <t>6667平方米</t>
  </si>
  <si>
    <t>安寨村</t>
  </si>
  <si>
    <t>改善贫困群众生产生活条件</t>
  </si>
  <si>
    <t>2019年度渠村乡水产养殖项目</t>
  </si>
  <si>
    <t>养殖业</t>
  </si>
  <si>
    <t>南湖村</t>
  </si>
  <si>
    <t>渠村乡政府</t>
  </si>
  <si>
    <t>420亩</t>
  </si>
  <si>
    <t>自筹、财政补贴</t>
  </si>
  <si>
    <t>每年鱼产量5000斤/亩，按市场价6元/斤，收益3000元/亩以上。</t>
  </si>
  <si>
    <t>直接吸收贫困户劳动力务工35人以上，人均年增收万元以上。</t>
  </si>
  <si>
    <t>2019年度濮阳县海通乡水产养殖项目</t>
  </si>
  <si>
    <t>商锁城、何锁城、宋锁城、许锁城、前康庄</t>
  </si>
  <si>
    <t>海通乡政府</t>
  </si>
  <si>
    <t>210亩</t>
  </si>
  <si>
    <t>2019年度王称堌镇水产养殖项目</t>
  </si>
  <si>
    <t>辛　庄、牛梁庄、后陈、</t>
  </si>
  <si>
    <t>王称堌镇政府</t>
  </si>
  <si>
    <t>105亩</t>
  </si>
  <si>
    <t>直接吸收贫困户劳动力务工5人以上，人均年增收万元以上。</t>
  </si>
  <si>
    <t>2019年濮阳县白罡乡蔬菜、丝瓜、食用菌种植项目</t>
  </si>
  <si>
    <t>白罡乡</t>
  </si>
  <si>
    <t>2019年1月—12月</t>
  </si>
  <si>
    <t>服务蔬菜丝瓜、食用菌种植</t>
  </si>
  <si>
    <t>90户贫困户</t>
  </si>
  <si>
    <t>增加收入</t>
  </si>
  <si>
    <t>每年每户增收3000元以上</t>
  </si>
  <si>
    <t>2019年濮阳县庆祖镇大蒜辣椒种植项目</t>
  </si>
  <si>
    <t>镇政府</t>
  </si>
  <si>
    <t>服务大蒜辣椒种植</t>
  </si>
  <si>
    <t>156户贫困户</t>
  </si>
  <si>
    <t>2019年濮阳县渠村乡韭菜种植项目</t>
  </si>
  <si>
    <t>服务韭菜种植</t>
  </si>
  <si>
    <t>69户贫困户</t>
  </si>
  <si>
    <t>2019年濮阳县柳屯镇食用菌种植、林果种植、品种猪养殖项目</t>
  </si>
  <si>
    <t>服务食用菌种植、林果种植、品种猪养殖</t>
  </si>
  <si>
    <t>62户贫困户</t>
  </si>
  <si>
    <t>2019年濮阳县王称堌镇水产养殖项目</t>
  </si>
  <si>
    <t>王称固镇</t>
  </si>
  <si>
    <t>服务水产养殖</t>
  </si>
  <si>
    <t>251户贫困户</t>
  </si>
  <si>
    <t>2019年濮阳县徐镇镇稻鸭共作、瓜果种植、养鹅项目</t>
  </si>
  <si>
    <t>服务稻鸭共作、瓜果种植、养鹅</t>
  </si>
  <si>
    <t>132户贫困户</t>
  </si>
  <si>
    <t>2019年濮阳县子岸镇火龙果、木耳种植项目</t>
  </si>
  <si>
    <t>服务火龙果
、木耳种植</t>
  </si>
  <si>
    <t>107户贫困户</t>
  </si>
  <si>
    <t>2019年濮阳县八公桥镇金银花种植项目</t>
  </si>
  <si>
    <t>服务金银花
种植</t>
  </si>
  <si>
    <t>68户贫困户</t>
  </si>
  <si>
    <t>2019年濮阳县鲁河镇养牛项目</t>
  </si>
  <si>
    <t>服务养牛</t>
  </si>
  <si>
    <t>56户贫困户</t>
  </si>
  <si>
    <t>2019年濮阳县胡状镇食用菌种植、养猪项目</t>
  </si>
  <si>
    <t>服务食用菌
种植、养猪</t>
  </si>
  <si>
    <t>87户贫困户</t>
  </si>
  <si>
    <t>2019年濮阳县产业扶贫项目</t>
  </si>
  <si>
    <t>王称堌镇、习城乡、白堽乡等20个乡镇</t>
  </si>
  <si>
    <t>种植、养殖和加工业等</t>
  </si>
  <si>
    <t>行政村建档立卡贫困户</t>
  </si>
  <si>
    <t>2019年濮阳县习城乡构树种植项目</t>
  </si>
  <si>
    <t>习城乡李拐等5个村</t>
  </si>
  <si>
    <t>县农牧局</t>
  </si>
  <si>
    <t>种植构树4200亩</t>
  </si>
  <si>
    <t>李拐、徐寨、陈曹楼、刘寨、于林</t>
  </si>
  <si>
    <t>每亩年收益520元-2770元</t>
  </si>
  <si>
    <t>吸纳50名贫困人员务工，流转贫困户土地150亩</t>
  </si>
  <si>
    <t>2019年濮阳县习城乡艾草种植项目</t>
  </si>
  <si>
    <t>徐寨村</t>
  </si>
  <si>
    <t>种植艾草600亩</t>
  </si>
  <si>
    <t>每亩年收益3395元</t>
  </si>
  <si>
    <t>吸纳20名贫困人员务工、流转贫困户土地50亩</t>
  </si>
  <si>
    <t>2019年濮阳县习城乡第二批搬迁村艾草种植项目</t>
  </si>
  <si>
    <t>徐寨、连庄、甘露集、丁寨、小庄户</t>
  </si>
  <si>
    <t>2019年5月-10月</t>
  </si>
  <si>
    <t>种植艾草630亩</t>
  </si>
  <si>
    <t>吸纳50名贫困人员务工，流转贫困户土200亩</t>
  </si>
  <si>
    <t>2019年濮阳县习城乡陈寨养殖项目</t>
  </si>
  <si>
    <t>陈寨村</t>
  </si>
  <si>
    <t>蛋鸡养殖</t>
  </si>
  <si>
    <t>财政200自筹47</t>
  </si>
  <si>
    <t>陈寨</t>
  </si>
  <si>
    <t>每年收益200</t>
  </si>
  <si>
    <t>吸纳3名贫困人员务工</t>
  </si>
  <si>
    <t>2019年濮阳县习城乡红薯种植项目</t>
  </si>
  <si>
    <t>东街、西街、于林</t>
  </si>
  <si>
    <t>种植红薯63亩</t>
  </si>
  <si>
    <t>吸纳10名贫困人员务工</t>
  </si>
  <si>
    <t>2019年濮阳县习城乡芦荟种植项目</t>
  </si>
  <si>
    <t>徐寨</t>
  </si>
  <si>
    <t>2019年1月—2020年10月</t>
  </si>
  <si>
    <t>种植芦荟105亩</t>
  </si>
  <si>
    <t>每亩年收益3000元</t>
  </si>
  <si>
    <t>吸纳30名贫困人口就业</t>
  </si>
  <si>
    <t>2019年濮阳县木耳种植项目</t>
  </si>
  <si>
    <t>柳屯镇高村濮阳县鼎盛种植农民专业合作社</t>
  </si>
  <si>
    <t>2019年1月—2019年12月</t>
  </si>
  <si>
    <t>办公用房80㎡、100千伏变压器一个、机井一眼、硬化地面</t>
  </si>
  <si>
    <t>柳屯镇高村</t>
  </si>
  <si>
    <t>吸纳60名贫困人员务工</t>
  </si>
  <si>
    <t>2019年濮阳县柳屯镇吉洼村食用菌种植项目</t>
  </si>
  <si>
    <t>柳屯镇吉洼村江盛种植农民专业合作社</t>
  </si>
  <si>
    <t>44*7m大棚13座、500千伏变压器一个、冷库一个</t>
  </si>
  <si>
    <t>柳屯镇吉洼村</t>
  </si>
  <si>
    <t>每年收益300</t>
  </si>
  <si>
    <t>带动76户贫困户入股分红</t>
  </si>
  <si>
    <t>2019年濮阳县庆祖辣椒加工项目</t>
  </si>
  <si>
    <t>庆祖食品加工园</t>
  </si>
  <si>
    <t>0.63吨辣椒储存池、辣椒产品技术研发中心楼</t>
  </si>
  <si>
    <t>庆祖镇东辛庄</t>
  </si>
  <si>
    <t>入股分红63户、到户增收378户、务工5户、四方协议228户</t>
  </si>
  <si>
    <t>2019年濮阳县设施农业项目</t>
  </si>
  <si>
    <t>庆祖镇郎寨村</t>
  </si>
  <si>
    <t>果树走廊2条（250m*16m、400m*6m）智能温室</t>
  </si>
  <si>
    <t>每年收益40</t>
  </si>
  <si>
    <t>土地流转集体带动29户</t>
  </si>
  <si>
    <t>2019年濮阳县白堽乡王密成温室大棚项目</t>
  </si>
  <si>
    <t>白堽乡王密成</t>
  </si>
  <si>
    <t>30个的温室大棚</t>
  </si>
  <si>
    <t>每亩年收益7000元</t>
  </si>
  <si>
    <t>务工13人、自主创业30户</t>
  </si>
  <si>
    <t>2019年濮阳县白堽乡小寨村反季节鹅棚项目</t>
  </si>
  <si>
    <t>白堽乡小寨村</t>
  </si>
  <si>
    <t>反季节鹅棚75m*15m*5m</t>
  </si>
  <si>
    <t>每年收益150</t>
  </si>
  <si>
    <t>31户入股、4户务工</t>
  </si>
  <si>
    <t>2019年濮阳县鲁河镇后杜庄村鸿丰园菌业项目</t>
  </si>
  <si>
    <t>鲁河镇后杜庄村鸿丰园菌业</t>
  </si>
  <si>
    <t>蘑菇加工厂房及设备、恒温大棚（34*12*5）</t>
  </si>
  <si>
    <t>鲁河镇后杜庄村</t>
  </si>
  <si>
    <t>170户入股</t>
  </si>
  <si>
    <t>2019年濮阳县五星乡七王庙村芦笋种植项目</t>
  </si>
  <si>
    <t>五星乡七王庙村瑞丰农业园</t>
  </si>
  <si>
    <t>芦笋反季节大棚105亩</t>
  </si>
  <si>
    <t>每年收益1000</t>
  </si>
  <si>
    <t>贫困户务工30户</t>
  </si>
  <si>
    <t>2019年濮阳县红薯种植、粉条加工项目</t>
  </si>
  <si>
    <t>渠村大闽城闵成发展有限公司</t>
  </si>
  <si>
    <t>蔬菜大棚15亩</t>
  </si>
  <si>
    <t>渠村大闽城</t>
  </si>
  <si>
    <t>每年收益70</t>
  </si>
  <si>
    <t>2019年濮阳县渠村大闽城村有机肥加工项目</t>
  </si>
  <si>
    <t>有机肥加工设备及厂房</t>
  </si>
  <si>
    <t>每年收益50</t>
  </si>
  <si>
    <t>5户务工</t>
  </si>
  <si>
    <t>2019年濮阳县户部寨集贵和园种植合作社苹果种植项目</t>
  </si>
  <si>
    <t>户部寨集贵和园种植合作社</t>
  </si>
  <si>
    <t>生产道路400m*3m*0.15m、冷库</t>
  </si>
  <si>
    <t>户部寨集</t>
  </si>
  <si>
    <t>每亩收益6000元</t>
  </si>
  <si>
    <t>自主创业2户、务工8人</t>
  </si>
  <si>
    <t>2019年濮阳县户部寨前郭龙村淮山药种植项目</t>
  </si>
  <si>
    <t>户部寨前郭龙村王怀彬</t>
  </si>
  <si>
    <t>生产道路200m*4m*0.18m、4眼机井</t>
  </si>
  <si>
    <t>户部寨前郭龙村</t>
  </si>
  <si>
    <t>每亩收益3000元</t>
  </si>
  <si>
    <t>务工2人</t>
  </si>
  <si>
    <t>2019年濮阳县郎中乡张寨集村甜瓜种植项目</t>
  </si>
  <si>
    <t>郎中乡张寨集村德甫农业园</t>
  </si>
  <si>
    <t>日光温室20个4平方米、钢结构大棚</t>
  </si>
  <si>
    <t>入股务工23户、订单农业20户</t>
  </si>
  <si>
    <t>2019年濮阳县文留镇新车庄蔬菜大棚项目</t>
  </si>
  <si>
    <t>文留镇新车庄村</t>
  </si>
  <si>
    <t>蔬菜大棚63亩</t>
  </si>
  <si>
    <t>新车庄</t>
  </si>
  <si>
    <t>每亩年受益1-3</t>
  </si>
  <si>
    <t>带动20人贫困户就业</t>
  </si>
  <si>
    <t>采摘园84亩</t>
  </si>
  <si>
    <t>每亩年收益3000-6000元</t>
  </si>
  <si>
    <t>种红薯32亩</t>
  </si>
  <si>
    <t>每亩年收益1000-2000元</t>
  </si>
  <si>
    <t>带动15人贫困户就业</t>
  </si>
  <si>
    <t>花椒树42亩</t>
  </si>
  <si>
    <t>每亩年收益5000-8000元</t>
  </si>
  <si>
    <t>中草药繁育苗5亩</t>
  </si>
  <si>
    <t>每亩年收入2</t>
  </si>
  <si>
    <t>带动5人贫困户就业</t>
  </si>
  <si>
    <t>养牛场、养鸡场</t>
  </si>
  <si>
    <t>每年受益30-40</t>
  </si>
  <si>
    <t>2019年濮阳县虎森生态园项目</t>
  </si>
  <si>
    <t>高寨、汪寨、子岸集、杨寨、高铺、陆城、谭寨、刘寨、陈丁村、王丁村、孙河沟、张河沟、段河沟</t>
  </si>
  <si>
    <t>高效农业设施农业252亩</t>
  </si>
  <si>
    <t>每亩年收益1500—3500元</t>
  </si>
  <si>
    <t>帮扶80余户贫困户</t>
  </si>
  <si>
    <t>2019年濮阳县胡状乡后岗上村食用菌工厂化种植产业园项目</t>
  </si>
  <si>
    <t>胡状乡后岗上村、董楼村</t>
  </si>
  <si>
    <t>草菇双孢菇工厂化种植34亩</t>
  </si>
  <si>
    <t>后岗上村、董楼村建档立卡贫困户</t>
  </si>
  <si>
    <t>吸纳50名贫困人员务工，流转贫困户土100亩</t>
  </si>
  <si>
    <t>2019年濮阳县文留镇瓜果蔬菜种植项目</t>
  </si>
  <si>
    <t>文留镇东张庄村惠民合作社</t>
  </si>
  <si>
    <t>蔬菜大棚26亩</t>
  </si>
  <si>
    <t>自筹150财政资金210</t>
  </si>
  <si>
    <t>文留镇东张庄</t>
  </si>
  <si>
    <t>吸纳15户贫困户务工，入股10户</t>
  </si>
  <si>
    <t>2019年濮阳县郎中乡绿之洲瓜果蔬菜种植项目</t>
  </si>
  <si>
    <t>郎中乡金辛庄绿之洲种植农民专业合作社</t>
  </si>
  <si>
    <t>2019年1月-2019年3月</t>
  </si>
  <si>
    <t>31吨冷库</t>
  </si>
  <si>
    <t>金辛庄</t>
  </si>
  <si>
    <t>每年收益120</t>
  </si>
  <si>
    <t>吸纳12名贫困户务工，流转6户贫困户土地</t>
  </si>
  <si>
    <t>2019年濮阳县八公桥镇丝瓜种植项目</t>
  </si>
  <si>
    <t>濮阳县八公桥镇张路口村</t>
  </si>
  <si>
    <t>机井15眼、生产道路5300m*3m*0.15m、生产桥</t>
  </si>
  <si>
    <t>张路口村</t>
  </si>
  <si>
    <t>每年每亩6</t>
  </si>
  <si>
    <t>吸纳20名贫困户务工</t>
  </si>
  <si>
    <t>2019年濮阳县子岸镇作贾村太空育种项目</t>
  </si>
  <si>
    <t>濮阳县子岸镇作贾村濮阳国仓农业科技开发公司（航天农业示范园区）</t>
  </si>
  <si>
    <t>生产道路3500m*3m、排浇水渠2000m、500变压器一个、二级提灌站6个、1000平方米航天蔬菜产品展示观光大棚一个、1000平方米蔬菜分拣车间一个、500平方米专家工作站一个、2000平方米冷库一个、2000吨仓库一个</t>
  </si>
  <si>
    <t>作贾村</t>
  </si>
  <si>
    <t>每年收益5000</t>
  </si>
  <si>
    <t>吸纳20户贫困户务工</t>
  </si>
  <si>
    <t>2019年濮阳县太空育种蔬菜种植项目</t>
  </si>
  <si>
    <t>濮阳国仓农业科技开发公司</t>
  </si>
  <si>
    <t>徐镇镇大寨村、任吉村航天蔬菜大棚50个、子岸镇杨寨村、中子岸村航天蔬菜大棚50个、习城乡西大队、穆楼村航天蔬菜大棚100个、郎中乡李庄村航天蔬菜大棚30个、渠村乡公西集、安邱村航天蔬菜大棚</t>
  </si>
  <si>
    <t>徐镇镇大寨村、任吉村、子岸镇杨寨村、中子岸村、习城乡西大队、穆楼村、郎中乡李庄村、渠村乡公西集、安邱村</t>
  </si>
  <si>
    <t>入股分红1157</t>
  </si>
  <si>
    <t>2019年濮阳县渠村乡公西集村林果种植项目</t>
  </si>
  <si>
    <t>濮阳县渠村乡公西集村河南集聚生态旅游开发有限公司</t>
  </si>
  <si>
    <t>生产厂房105平方米</t>
  </si>
  <si>
    <t>渠村乡公西集村</t>
  </si>
  <si>
    <t>流转贫困户土地126.65亩</t>
  </si>
  <si>
    <t>2019年濮阳县吉村蔬菜种植项目</t>
  </si>
  <si>
    <t>吉村</t>
  </si>
  <si>
    <t>2019年</t>
  </si>
  <si>
    <t>21亩</t>
  </si>
  <si>
    <t>建档立卡贫困户</t>
  </si>
  <si>
    <t>促进贫困地区产业发展</t>
  </si>
  <si>
    <t>2019年濮阳县这河寨肉鸡养殖项目</t>
  </si>
  <si>
    <t>这河寨</t>
  </si>
  <si>
    <t>3亩</t>
  </si>
  <si>
    <t>2019年濮阳县枣科村肉鸡养殖项目</t>
  </si>
  <si>
    <t>枣科村</t>
  </si>
  <si>
    <t>2019年濮阳县柳屯村葡萄种植项目</t>
  </si>
  <si>
    <t>柳屯村</t>
  </si>
  <si>
    <t>11亩</t>
  </si>
  <si>
    <t>4亩</t>
  </si>
  <si>
    <t>2019年濮阳县虎山寨虾养殖项目</t>
  </si>
  <si>
    <t>农业扶贫</t>
  </si>
  <si>
    <t>42亩</t>
  </si>
  <si>
    <t>2019年濮阳县朔村优质花生项目</t>
  </si>
  <si>
    <t>朔村</t>
  </si>
  <si>
    <t>84亩</t>
  </si>
  <si>
    <t>2019年濮阳县毛小寨优质花生项目</t>
  </si>
  <si>
    <t>毛小寨</t>
  </si>
  <si>
    <t>2019年濮阳县大没岸村养殖大棚项目</t>
  </si>
  <si>
    <t>大没岸村</t>
  </si>
  <si>
    <t>630平方米</t>
  </si>
  <si>
    <t>2019年濮阳县杨村蘑菇大棚项目</t>
  </si>
  <si>
    <t>杨村</t>
  </si>
  <si>
    <t>1365平方米</t>
  </si>
  <si>
    <t>2019年濮阳县官仁店养猪厂项目</t>
  </si>
  <si>
    <t>官仁店</t>
  </si>
  <si>
    <t>126平方米</t>
  </si>
  <si>
    <t>24人贫困户</t>
  </si>
  <si>
    <t>2019年濮阳县官仁店土地流转项目</t>
  </si>
  <si>
    <t>252亩</t>
  </si>
  <si>
    <t>2700人贫困户</t>
  </si>
  <si>
    <t>2019年濮阳县官仁店鱼塘项目</t>
  </si>
  <si>
    <t>588平方</t>
  </si>
  <si>
    <t>6人贫困户</t>
  </si>
  <si>
    <t>2019年濮阳县柳屯村养殖扩建项目</t>
  </si>
  <si>
    <t>1050平方</t>
  </si>
  <si>
    <t>2019年濮阳县柳屯村种植改造项目</t>
  </si>
  <si>
    <t>2019年濮阳县高村木耳大棚项目</t>
  </si>
  <si>
    <t>高村</t>
  </si>
  <si>
    <t>县农业局</t>
  </si>
  <si>
    <t>1176平方米</t>
  </si>
  <si>
    <t>2019年濮阳县吉洼蘑菇大棚项目</t>
  </si>
  <si>
    <t>吉洼</t>
  </si>
  <si>
    <t>2019年濮阳县北李庄玫瑰产业项目</t>
  </si>
  <si>
    <t>北李庄</t>
  </si>
  <si>
    <t>2019年濮阳县马寨玫瑰产业项目</t>
  </si>
  <si>
    <t>22亩</t>
  </si>
  <si>
    <t>2019年濮阳县土岭头金银花项目</t>
  </si>
  <si>
    <t>土岭头</t>
  </si>
  <si>
    <t>2019年濮阳县枣科村优质小麦项目</t>
  </si>
  <si>
    <t>315亩</t>
  </si>
  <si>
    <t>2019年濮阳县赵寨优质小麦项目</t>
  </si>
  <si>
    <t>赵寨</t>
  </si>
  <si>
    <t>2019年濮阳县柳屯村优质小麦项目</t>
  </si>
  <si>
    <t>168亩</t>
  </si>
  <si>
    <t>2019年濮阳县虎山寨艾草种植项目</t>
  </si>
  <si>
    <t>53亩</t>
  </si>
  <si>
    <t>2019年濮阳县虎山寨果树种植项目</t>
  </si>
  <si>
    <t>2019年濮阳县韩没岸果树种植项目</t>
  </si>
  <si>
    <t>韩没岸</t>
  </si>
  <si>
    <t>2019年濮阳县海通乡何锁城村蔬菜种植项目</t>
  </si>
  <si>
    <t>产业扶贫项目</t>
  </si>
  <si>
    <t>海通乡何锁城</t>
  </si>
  <si>
    <t>2019年1月至12月</t>
  </si>
  <si>
    <t>蔬菜种植</t>
  </si>
  <si>
    <t>何锁城</t>
  </si>
  <si>
    <t>2019年濮阳县海通乡史家大型养牛项目</t>
  </si>
  <si>
    <t>海通乡史家</t>
  </si>
  <si>
    <t>养牛场一座</t>
  </si>
  <si>
    <t>史家</t>
  </si>
  <si>
    <t>2019年濮阳县海通乡太安集养殖种植项目</t>
  </si>
  <si>
    <t>海通乡太安集</t>
  </si>
  <si>
    <t>种植养殖</t>
  </si>
  <si>
    <t>太安集</t>
  </si>
  <si>
    <t>2019年濮阳县海通乡后康庄村果园建设项目</t>
  </si>
  <si>
    <t>海通乡后康庄</t>
  </si>
  <si>
    <t>果园建设</t>
  </si>
  <si>
    <t>后康庄</t>
  </si>
  <si>
    <t>2019年濮阳县海通乡两门围村堰绿化项目</t>
  </si>
  <si>
    <t>海通乡两门</t>
  </si>
  <si>
    <t>两门</t>
  </si>
  <si>
    <t>2019年濮阳县子岸镇高寨村养鸡场项目</t>
  </si>
  <si>
    <t>子岸镇高寨村濮阳县子岸镇福利养殖场</t>
  </si>
  <si>
    <t>200平方米鸡舍一座</t>
  </si>
  <si>
    <t>子岸镇高寨村</t>
  </si>
  <si>
    <t>每年收益60</t>
  </si>
  <si>
    <t>入股分红10户</t>
  </si>
  <si>
    <t>2019年濮阳县徐镇镇李郭村养鸡场项目</t>
  </si>
  <si>
    <t>徐镇镇建朝养殖场</t>
  </si>
  <si>
    <t>210平方米鸡舍一座</t>
  </si>
  <si>
    <t>每年收益80</t>
  </si>
  <si>
    <t>入股分红6人</t>
  </si>
  <si>
    <t>2019年濮阳县习城乡李寨村养鸡场项目</t>
  </si>
  <si>
    <t>习城乡李寨村濮阳县红卫养殖专业合作社</t>
  </si>
  <si>
    <t>105平方米鸡舍一座</t>
  </si>
  <si>
    <t>习城乡李寨村</t>
  </si>
  <si>
    <t>入股分红10人</t>
  </si>
  <si>
    <t>2019年濮阳县庆祖镇西李村种养项目</t>
  </si>
  <si>
    <t>庆祖镇西李村</t>
  </si>
  <si>
    <t>蔬菜大棚、合作社办公用房、养鸡舍</t>
  </si>
  <si>
    <t>集体带动6户贫困户</t>
  </si>
  <si>
    <t>2019年濮阳县庆祖镇前武陵村冷库及养殖项目</t>
  </si>
  <si>
    <t>庆祖镇前武陵村冷库及养殖项目</t>
  </si>
  <si>
    <t>冷库2个、批发市场一个、700平方米肉牛养殖基地一个、700平方米生猪养殖基地一个、</t>
  </si>
  <si>
    <t>庆祖镇前武陵村</t>
  </si>
  <si>
    <t>集体带动16户贫困户</t>
  </si>
  <si>
    <t>2019年濮阳县庆祖镇常寨村艾草项目</t>
  </si>
  <si>
    <t>庆祖镇常寨村</t>
  </si>
  <si>
    <t>艾草产业园6亩，艾草600㎡加工车间一个</t>
  </si>
  <si>
    <t>2019年濮阳县庆祖镇黄邱村大蒜大葱项目</t>
  </si>
  <si>
    <t>庆祖镇黄邱村</t>
  </si>
  <si>
    <t>大蒜、大葱种植</t>
  </si>
  <si>
    <t>2019年濮阳县庆祖镇后郑寨村养鸡场草项目</t>
  </si>
  <si>
    <t>庆祖镇后郑寨村</t>
  </si>
  <si>
    <t>315平方米标准化养鸡场2个</t>
  </si>
  <si>
    <t>带动贫困户8人</t>
  </si>
  <si>
    <t>2019年濮阳县庆祖镇翟寨养鸡场项目</t>
  </si>
  <si>
    <t>庆祖镇翟寨</t>
  </si>
  <si>
    <t>2019年濮阳县庆祖镇大桑树北二街生猪养殖项目</t>
  </si>
  <si>
    <t>庆祖镇大桑树北二街</t>
  </si>
  <si>
    <t>增加年出栏2头</t>
  </si>
  <si>
    <t>入股分红6户24人</t>
  </si>
  <si>
    <t>2019年濮阳县庆祖镇大桑树北二街种植辣椒、葡萄项目</t>
  </si>
  <si>
    <t>种植辣椒100亩、葡萄40亩</t>
  </si>
  <si>
    <t>2019年濮阳县庆祖镇大桑树南一街辣椒、大蒜项目</t>
  </si>
  <si>
    <t>庆祖镇大桑树南一街</t>
  </si>
  <si>
    <t>40吨保鲜库及配套机械3套</t>
  </si>
  <si>
    <t>每亩年收益1500元</t>
  </si>
  <si>
    <t>带动65户</t>
  </si>
  <si>
    <t>2019年濮阳县庆祖镇大桑树北三街种植辣椒、葡萄项目</t>
  </si>
  <si>
    <t>庆祖镇大桑树北三街</t>
  </si>
  <si>
    <t>200亩辣椒、葡萄种植园</t>
  </si>
  <si>
    <t>入股分红、土地流转5户</t>
  </si>
  <si>
    <t>2019年濮阳县庆祖镇大桑树北三街生猪养殖项目</t>
  </si>
  <si>
    <t>5户27人</t>
  </si>
  <si>
    <t>2019年濮阳县庆祖镇庆北千亩金银花种植加工项目</t>
  </si>
  <si>
    <t>庆祖镇庆北村</t>
  </si>
  <si>
    <t>金银花种植500亩</t>
  </si>
  <si>
    <t>庆祖镇庆北千</t>
  </si>
  <si>
    <t>12户45人</t>
  </si>
  <si>
    <t>2019年濮阳县清河头乡桃园村无土栽培项目</t>
  </si>
  <si>
    <t>清河头乡桃园村</t>
  </si>
  <si>
    <t>玻璃温室580㎡及配套设施、生产道路180m*6m*0.2m、机井4眼</t>
  </si>
  <si>
    <t>每年收益100</t>
  </si>
  <si>
    <t>务工10人</t>
  </si>
  <si>
    <t>2019年濮阳县梨园乡申庄村养羊项目</t>
  </si>
  <si>
    <t>梨园乡申庄村</t>
  </si>
  <si>
    <t>养羊场地6亩</t>
  </si>
  <si>
    <t>2019年濮阳县梨园乡北马李村构树种植项目</t>
  </si>
  <si>
    <t>梨园乡北马李村</t>
  </si>
  <si>
    <t>种植构树6万亩</t>
  </si>
  <si>
    <t>2019年濮阳县习城乡陈曹楼村工艺品加工项目</t>
  </si>
  <si>
    <t>习城乡陈曹楼村</t>
  </si>
  <si>
    <t>工艺品加工</t>
  </si>
  <si>
    <t>2019年濮阳县海通乡白拐村工艺品加工项目</t>
  </si>
  <si>
    <t>海通乡白拐村</t>
  </si>
  <si>
    <t>2019年濮阳县胡状镇五河村蛋鸡养殖项目</t>
  </si>
  <si>
    <t>胡状镇五河村</t>
  </si>
  <si>
    <t>2019年濮阳县户部寨镇郝道期村水晶加工项目</t>
  </si>
  <si>
    <t>户部寨镇郝道期村</t>
  </si>
  <si>
    <t>水晶加工</t>
  </si>
  <si>
    <t>2019年濮阳县户部寨镇侯里家村果树种植项目</t>
  </si>
  <si>
    <t>户部寨镇侯里家村</t>
  </si>
  <si>
    <t>果树种植50亩</t>
  </si>
  <si>
    <t>2019年濮阳县户部寨镇前榆园村双孢菇种植项目</t>
  </si>
  <si>
    <t>户部寨镇前榆园村</t>
  </si>
  <si>
    <t>双孢菇种植</t>
  </si>
  <si>
    <t>2019年濮阳县渠村乡刘寨村服装厂项目</t>
  </si>
  <si>
    <t>渠村乡刘寨村</t>
  </si>
  <si>
    <t>建设服装厂600平方米</t>
  </si>
  <si>
    <t>2019年濮阳县梨园乡东辛庄村光伏产业发展项目</t>
  </si>
  <si>
    <t>梨园乡东辛庄村</t>
  </si>
  <si>
    <t>光伏产业发展</t>
  </si>
  <si>
    <t>2019年濮阳县梨园乡连山寺村艾草种植项目</t>
  </si>
  <si>
    <t>梨园乡连山寺村</t>
  </si>
  <si>
    <t>艾草种植200亩</t>
  </si>
  <si>
    <t>2019年濮阳县产业区大屯村产品加工项目</t>
  </si>
  <si>
    <t>产业区大屯村</t>
  </si>
  <si>
    <t>小型产品加工</t>
  </si>
  <si>
    <t>2019年濮阳县产业区西窦堤村农副产品加工项目</t>
  </si>
  <si>
    <t>产业区西窦堤村</t>
  </si>
  <si>
    <t>农副产品加工</t>
  </si>
  <si>
    <t>2019年濮阳县王称堌镇马张庄村淡水鱼养殖项目</t>
  </si>
  <si>
    <t>王称堌镇马张庄村</t>
  </si>
  <si>
    <t>扩建50亩鱼塘，养殖鱼苗20万亩</t>
  </si>
  <si>
    <t>2019年濮阳县海通乡后双庙村土鸡养殖项目</t>
  </si>
  <si>
    <t>海通乡后双庙村</t>
  </si>
  <si>
    <t>发展土鸡、鲁西南乌鸡养殖20000只</t>
  </si>
  <si>
    <t>2019年濮阳县王称堌镇辛楼村肉鸡养殖项目</t>
  </si>
  <si>
    <t>王称堌镇辛楼村</t>
  </si>
  <si>
    <t>新建3000平方米鸡舍，年出栏肉鸡200000只</t>
  </si>
  <si>
    <t>2019年濮阳县扶贫生态林项目</t>
  </si>
  <si>
    <t>县林业局</t>
  </si>
  <si>
    <t>发展林业种植</t>
  </si>
  <si>
    <t>保护环境</t>
  </si>
  <si>
    <t>提高贫困群众生活环境</t>
  </si>
  <si>
    <t>2019年濮阳县农业产业奖补项目</t>
  </si>
  <si>
    <t>产业发展奖励</t>
  </si>
  <si>
    <t>发展产业</t>
  </si>
  <si>
    <t>三、公共服务项目   62</t>
  </si>
  <si>
    <t>2019年海通乡张称湾小学刘新庄校区校园提升项目</t>
  </si>
  <si>
    <t>维护、新建</t>
  </si>
  <si>
    <t>刘新庄村</t>
  </si>
  <si>
    <t>县教育局</t>
  </si>
  <si>
    <t>教学楼850平方米，地面硬化1200平方米、围墙粉刷250平方米、新建围墙200米、大门1座、厕所1座</t>
  </si>
  <si>
    <t>改善贫困村办学条件</t>
  </si>
  <si>
    <t>享受优质教育</t>
  </si>
  <si>
    <t>2019年濮阳县徐镇乡蔡吉等4个村卫生室项目</t>
  </si>
  <si>
    <t>李郭村、宋黄庄村、三合村、蔡吉村</t>
  </si>
  <si>
    <t>2019年3月-9月</t>
  </si>
  <si>
    <t>县卫计委</t>
  </si>
  <si>
    <t>320平方米</t>
  </si>
  <si>
    <t>改善贫困地区医疗条件</t>
  </si>
  <si>
    <t>方便贫困群众就医</t>
  </si>
  <si>
    <t>2019年濮阳县渠村乡张占卫生室项目</t>
  </si>
  <si>
    <t>张占</t>
  </si>
  <si>
    <t>2019年濮阳县五星乡东八里庄、史军村卫生室项目</t>
  </si>
  <si>
    <t>东八里庄、史军村</t>
  </si>
  <si>
    <t>160平方米</t>
  </si>
  <si>
    <t>2019年濮阳县梁庄乡尹郭村等7个村卫生室项目</t>
  </si>
  <si>
    <t>辛占村、何占村、西于屯村、东木楼村、西坡村、曹枣林村、尹郭村</t>
  </si>
  <si>
    <t>560平方米</t>
  </si>
  <si>
    <t>2019年濮阳县户部寨镇东道期等4个村卫生室项目</t>
  </si>
  <si>
    <t>任堤口、前李海、李道期、东道期</t>
  </si>
  <si>
    <t>2019年濮阳县八公桥镇史家寨等3个村卫生室项目</t>
  </si>
  <si>
    <t>南靳寨村、武家寨村、史家寨</t>
  </si>
  <si>
    <t>240平方米</t>
  </si>
  <si>
    <t>2019年濮阳县习城乡东街村等6个村卫生室项目</t>
  </si>
  <si>
    <t>程寨村、庄户村、侯寨村、雷楼村、郭寨村、东街村</t>
  </si>
  <si>
    <t>480平方米</t>
  </si>
  <si>
    <t>2019年濮阳县梨园乡申庄村、梁寨村卫生室项目</t>
  </si>
  <si>
    <t>梁寨村、申庄村</t>
  </si>
  <si>
    <t>2019年濮阳县庆祖镇前武陵等2个村卫生室项目</t>
  </si>
  <si>
    <t>前孙家、后付将营、前武陵</t>
  </si>
  <si>
    <t>2019年濮阳县鲁河乡中巴河等4个村卫生室项目</t>
  </si>
  <si>
    <t>朱庄、西巴河、顾头、中巴河</t>
  </si>
  <si>
    <t>2019年濮阳县胡状镇前胡状、宫寨卫生室项目</t>
  </si>
  <si>
    <t>前胡状、宫寨</t>
  </si>
  <si>
    <t>2019年濮阳县清河头乡焦寨村卫生室项目</t>
  </si>
  <si>
    <t>焦寨</t>
  </si>
  <si>
    <t>2019年濮阳县郎中乡张屯、西王海卫生室项目</t>
  </si>
  <si>
    <t>张　屯、西王海</t>
  </si>
  <si>
    <t>2019年濮阳县白堽乡董林寨卫生室项目</t>
  </si>
  <si>
    <t>董林寨</t>
  </si>
  <si>
    <t>2019年濮阳县文留镇邱庄村卫生室项目</t>
  </si>
  <si>
    <t>邱庄村</t>
  </si>
  <si>
    <t>2019年濮阳县王称堌镇张庄等10个村卫生室项目</t>
  </si>
  <si>
    <t>小屯村、马口村、牛梁李村、范屯村、张赵楼村、前许棚村、辛庄村、陈刘庄村、桃园村、张庄村</t>
  </si>
  <si>
    <t>800平方米</t>
  </si>
  <si>
    <t>2019年濮阳县子岸镇崔梁庄卫生室项目</t>
  </si>
  <si>
    <t>崔梁庄</t>
  </si>
  <si>
    <t>2019年濮阳县柳屯镇韩没岸等3个村卫生室项目</t>
  </si>
  <si>
    <t>北李庄、陈窑、韩没岸</t>
  </si>
  <si>
    <t>2019年濮阳县海通乡姚家、刘新庄卫生室项目</t>
  </si>
  <si>
    <t>姚家、刘新庄</t>
  </si>
  <si>
    <t>2019年濮阳县海通乡铁炉村等38个村体育设施项目</t>
  </si>
  <si>
    <t>宁家村、姚家村、团堽村、海通集村、甘称湾村、沙堌堆村、张称湾村、河湾村、宋锁城村、小海通村、许锁城村、王称湾村、前双庙村、前康庄村、伍营村、林寨村、张吕邱村、武庙村、后康庄村、朱月城村、董庄村、太安集村、后刘家村、肖家村、王月城村、白拐村、耿吕邱村、高家村、柳汉村、马月城村、木梳营村、陈吕邱村、桑园村、韩家村、两门村、许棚村、榆林村、铁炉村</t>
  </si>
  <si>
    <t>县体育局</t>
  </si>
  <si>
    <t>体育器材</t>
  </si>
  <si>
    <t>改善贫困地区环境</t>
  </si>
  <si>
    <t>健身娱乐、强身健体</t>
  </si>
  <si>
    <t>2019年濮阳县梁庄镇前张温等27个村体育设施项目</t>
  </si>
  <si>
    <t>牛庄村、肖堌堆村、尹郭村、东木楼村、杨堌堆村、吴枣林村、杨柳庙村、熬盐庄村、靳庄村、何寨村、保安村、曹枣林村、苗屯村、周庙村、荒庄村、康屯村、梁庄村、霸王集村、咸城村、孙张温村、于寨村、袁楼村、关帝庙村、谷楼村、马坊村、王郭村、前张温村</t>
  </si>
  <si>
    <t>2019年濮阳县习城乡庄户等11个村村体育设施项目</t>
  </si>
  <si>
    <t>东街村、刘寨村、韩 岗村、后三村、张楼村、杨店村、南游村、董占村、小甘露、西街村、庄户村</t>
  </si>
  <si>
    <t>2019年濮阳县清河头乡东大韩、刘思公村体育设施项目</t>
  </si>
  <si>
    <t>东大韩、刘思公</t>
  </si>
  <si>
    <t>2019年濮阳县胡状乡史马羡等10个村体育设施项目</t>
  </si>
  <si>
    <t>程庄村、郭楼村、牛大张村、汤庄村、张大张村、杨胡状村、五河村、薛店村、雷庄村、史马羡</t>
  </si>
  <si>
    <t>2019年八公桥镇北王庄等44个村体育设施项目</t>
  </si>
  <si>
    <t>蔡油坊村、草场村、程花园村、大山村、单楼村、店当村、东韩信村、东街村、杜家楼村、盖沙口村、郭花园村、郭庄村、郝占村、后李村、黄占村、李村村、李家楼村、林占村、刘固堆村、刘湾村、芦里村、吕家海村、南靳占村、南王庄村、三合村、石家集村、孙占村、台上村、田油坊村、王花园村、王楼村、武家占村、夏木村、小山村、闫占村、杨占村、于家洼村、于王庄村、寨城村、赵占村、竹邱村、主布村、北靳占村、北王庄村</t>
  </si>
  <si>
    <t>2020年</t>
  </si>
  <si>
    <t>2019年濮阳县柳屯镇杨什八郎等12个村体育设施项目</t>
  </si>
  <si>
    <t>毛小寨、黄庙村、虎山寨、文王庄村、西陈庄、兴张村、韩没岸、张寨村、于家村、陈村、柳屯村、杨什八郎</t>
  </si>
  <si>
    <t>2019年濮阳县王称固镇赵庙等18个村体育设施项目</t>
  </si>
  <si>
    <t>贾文村、金庄村、常楼、王称堌镇范屯村、曹堂村、王称堌镇漫渡村、辛楼村、李拐村、辛庄村、后陈村、后陈村、姜庄村、栾庄村、牛梁李村、武祥屯村、杨楼村、马口村、赵庙村</t>
  </si>
  <si>
    <t>1730人</t>
  </si>
  <si>
    <t>否</t>
  </si>
  <si>
    <t>2019年濮阳县文留镇杨庄等42个村村体育器材项目</t>
  </si>
  <si>
    <t>后邢屯、东肖寨、安楼、寺台、韩李庄、刘楼、袁庄、李肖寨、前盆城、前冯楼、新车庄、冯楼、侍郎寨、西酸庙、芽豆屯、东王庄、东邢屯、齐庄、马寨、南园、崔庄、后草场、银岗、林庄、高庄、中车庄、文留、沙滩、左枣林、王明屯、前赵楼、荆台、田庄、南王庄、赵庄、枣科、孟英、胡家庄、王程庄、王程庄、尚楼村、杨庄</t>
  </si>
  <si>
    <t>2019年3月到12月</t>
  </si>
  <si>
    <t>改善环境</t>
  </si>
  <si>
    <t>2019年濮阳县梨园乡西马李等21个村体育设施项目</t>
  </si>
  <si>
    <t>房长治、西兰溪、后时寨、前时寨、张水坑、封寨、苏庄、党堂、屯庄、西辛庄、后朱寨、后寨上、东朱寨、前朱寨、前寨上、大兰溪、西闫村、董楼、前梨园、东辛庄、西马李</t>
  </si>
  <si>
    <t>2019年濮阳县城关镇民红卫街等5个村体育器材项目</t>
  </si>
  <si>
    <t>南堤村、郭寨村委会、东关村、前黄滨村、民红卫街</t>
  </si>
  <si>
    <t>2019年濮阳县子岸镇邹铺等16个村体育器材项目</t>
  </si>
  <si>
    <t>刘寨村、孙河沟村、陈丁村、高寨村、中子岸村、齐劝村、文寨村、王良庄村、杨寨村、子岸集村、沙窝村、故县村、西子岸村、刘良庄村、崔良庄村、邹铺村</t>
  </si>
  <si>
    <t>2019年濮阳县徐镇镇任吉等14个村体育器材项目</t>
  </si>
  <si>
    <t>武忠陵村、徐镇集村、马吉村、杨郭村、王楼村、长亭村、李九章村、吉寨村、前九章村、三合村、尹大寨村、徐镇镇蔡吉村、宋黄庄村、任吉村</t>
  </si>
  <si>
    <t>2019年濮阳县五星乡魏寨等27个村体育器材项目</t>
  </si>
  <si>
    <t>中坡村、史军村、张湾村、张楼村、后坡村、桑园村、五星集村、石佛营村、大井村、后固堆村、闫岗村、西义井村、谢店村、东八里村、葛邱村、西高城村、于屯村、后吕寨村、王寨村、李楼村、东高城村、李岸村、赵寨村、前吕寨村、杜寨村、张寨村、魏寨村</t>
  </si>
  <si>
    <t>2019年濮阳县鲁河镇中白楼等49个村体育器材项目</t>
  </si>
  <si>
    <t>东白楼村、王家村、西杨村、安家村、南杨村、李家庄村、许屯村、刘坊村、水杨家村、贾庄村、高庄村、西寺上村、东寺上村、顾家庄村、前杜庄村、龙宿村、李家屯村、寨上村、东巴河村、中巴河村、前巴河村、梁庄村、田庄村、邢庄村、杜堌村、新村、顾头村、翟庄村、铁刘庄村、刘南孟村、窦楼村、张庄村、前南孟村、朱南孟村、朱家庄村、东白楼村、王家村、西杨村、安家村、南杨村、李家庄村、许屯村、刘坊村、水杨家村、贾庄村、高庄村、西寺上村、前白楼村、中白楼村</t>
  </si>
  <si>
    <t>2019年濮阳县白堽乡闫林寨等25个村体育器材项目</t>
  </si>
  <si>
    <t>前夹岗村、葛寨村、后夹岗村、董林寨村、刘黄庄村、徐楼村、姜马李村、枣科村、杨楼村、东常寨村、西街村、曹楼村、胡密城村、王柳村村、毛庄村、后密城村、杨庄村、时楼村、石楼村、七来庄村、东孙密城村、刘寨村、马林寨村、石寨村、闫林寨村</t>
  </si>
  <si>
    <t>2019年濮阳县郎中乡马海等7个村体育器材项目</t>
  </si>
  <si>
    <t>陈屯村、张屯村、坝头村、马屯村、位辛庄村、金辛庄村、马海村</t>
  </si>
  <si>
    <t>2019年濮阳县渠村乡翟庄等8个体育器材项目</t>
  </si>
  <si>
    <t>王窑村、草坡村、张寨、张李屯、武寨、巴寨、刘寨、翟庄</t>
  </si>
  <si>
    <t>2019年贫困户六改一增提升厨房项目</t>
  </si>
  <si>
    <t>郭楼村等</t>
  </si>
  <si>
    <t>2019年3月-2019年10月</t>
  </si>
  <si>
    <t>县财政局</t>
  </si>
  <si>
    <t>132户</t>
  </si>
  <si>
    <t>改善群众生活环境</t>
  </si>
  <si>
    <t>2019年贫困户六改一增提升改造维修项目</t>
  </si>
  <si>
    <t>105户</t>
  </si>
  <si>
    <t>2019年贫困户六改一增提升灶台项目</t>
  </si>
  <si>
    <t>143户</t>
  </si>
  <si>
    <t>2019年濮阳县八公桥镇竹邱等32个村组六改一增项目</t>
  </si>
  <si>
    <t>北靳寨、北王庄、贲寨、草场、程花园、店当、东韩信、东街、葛寨、郭花园、后高寨、贾寨、刘海、芦里、吕家海、南关、南街、倪家寨、庞寨、前高寨、前李村、史家寨、王花园、西韩信  、西街、夏木、小山、燕寨、于王庄、张路口、赵寨、竹邱</t>
  </si>
  <si>
    <t>288户</t>
  </si>
  <si>
    <t>2019年濮阳县白堽乡宗寨等25个村组六改一增项目</t>
  </si>
  <si>
    <t>陈苗庄、东常寨、东柳村、各寨、耿密城、管庄、后夹岗、后密城、后辛庄、李密城、刘庄、潘寨、庞楼、前夹罡、前密城、寺上、王河渠、王密城、西常寨、辛寨、徐楼、杨庄、张密城、朱庄、宗寨</t>
  </si>
  <si>
    <t>114户</t>
  </si>
  <si>
    <t>2019年濮阳县户部寨镇宗郭庙等5个村村组六改一增项目</t>
  </si>
  <si>
    <t>候里家、碱王庄、刘高庄、张堂、宗郭庙</t>
  </si>
  <si>
    <t>24户</t>
  </si>
  <si>
    <t>2019年濮阳县海通乡朱月城等19个村村组六改一增项目</t>
  </si>
  <si>
    <t>曹家村、甘称湾村、海通集村、何锁城村、后康庄村、后双庙村、两门村、刘新庄村、柳汉村、宁家村、沙固堆村、商锁城村、史家村、宋锁城村、肖家村、小海通村、姚家村、张称湾村、朱月城村</t>
  </si>
  <si>
    <t>194户</t>
  </si>
  <si>
    <t>2019年濮阳县胡状镇中胡状等55个村村组六改一增项目</t>
  </si>
  <si>
    <t>安村、安寨、插花庙、晁岗、程庄、东草庙、东大张、东牛庄、董楼、冯寨、宫寨、谷马羡、贯寨、郭楼、后柏桃、后岗、后胡状、后柳寨、胡马羡、黄村、贾庄、老王庄、雷庄、李家海、李家寨、刘岗、留城、柳寨、炉里、孟庄、牛大张、盆刘、前柏桃、前胡状、尚寨、石槽、史马羡、宋寨、汤庄、王岗、五河、西牛庄、新白仓、薛店、杨大张、杨岗上、杨胡状、姚庄、张大张、张马羡、张寨、赵楼、中草庙、中国集、中胡状</t>
  </si>
  <si>
    <t>473户</t>
  </si>
  <si>
    <t>2019年濮阳县郎中乡中司马等20个村村组六改一增项目</t>
  </si>
  <si>
    <t>大郎中、东王海、高寨、后赵屯、霍营、郎中集、芦里、鲁白邱、马白邱、前赵屯、尚寨、西减杜、西司马、西王海、于寨、翟寨、张屯、赵堂、中减杜、中司马</t>
  </si>
  <si>
    <t>48户</t>
  </si>
  <si>
    <t>2019年濮阳县梨园乡中时寨等45个村村组六改一增项目</t>
  </si>
  <si>
    <t>北马李、大兰溪、党堂、东韩寨、东马李、东孙集、东辛庄、东闫村、东朱寨、董楼、段寨、房常治、封寨、后梨园、后彭贯寨、后任寨、后时寨、后寨、后朱寨、火神庙、梁寨、刘寨、马海、梅寨、南王庄、南辛庄、南张庄、聂堌堆、潘寨、前彭贯寨、前任寨、前时寨、前朱寨、申庄、苏庄、囤庄、王刀庄、西韩寨、西兰溪、西马李、西孙集、西辛庄、西闫村、张水坑、中时寨</t>
  </si>
  <si>
    <t>148户</t>
  </si>
  <si>
    <t>2019年濮阳县梁庄镇周庙等23个村村组六改一增项目</t>
  </si>
  <si>
    <t>熬盐庄村、霸王集村、陈于屯村、东穆楼村、葛寨村、关帝庙村、何寨村、荒庄村、黄苏庄村、靳庄村、康屯村、兰庄村、梁庄村、王枣林村、吴枣林村、西刘寨村、西于屯村、辛寨村、杨柳庙村、袁楼村、中于屯村、周庙村、于寨村</t>
  </si>
  <si>
    <t>29户</t>
  </si>
  <si>
    <t>2019年濮阳县柳屯镇这河寨等31个村村组六改一增项目</t>
  </si>
  <si>
    <t>陈窑、单什八郎、高村、官仁店、韩没岸、虎山寨、黄庙、吉堂、焦村、柳屯村、马寨、毛小寨、七娘寨、曲六店、朔村、土岭头、文王庄、西陈庄、肖楼、小集、兴张、杨村、杨十八郎、于家村、榆林头、枣科、张寨、张庄、赵寨、赵庄、这河寨</t>
  </si>
  <si>
    <t>482户</t>
  </si>
  <si>
    <t>2019年濮阳县鲁河镇朱南孟等47个村村组六改一增项目</t>
  </si>
  <si>
    <t>安家、东巴河、东白楼、东寺上、豆楼、高庙、高庄村、顾家庄、顾头、后杜固、后杜庄、季家、贾庄村、李屯、李庄村、梁庄、刘坊村、刘南孟、龙宿村、鲁河村、南杨、前巴河、前白楼、前杜固、前杜庄、前南孟、水杨村、田庄、铁刘庄、王家、王庄、西巴河、西白楼、西寺上、西杨、新村、邢庄、许屯村、翟庄、寨上、张庄、丈古集、柘桑树、中巴河、中白楼、朱家庄、朱南孟</t>
  </si>
  <si>
    <t>238户</t>
  </si>
  <si>
    <t>2019年濮阳县清河头乡中清河头等21个村村组六改一增项目</t>
  </si>
  <si>
    <t>陈庄、东大韩、东刘关、东清河头、管五星、焦寨、刘思公、刘五星、娄昌湖、鲁五星、前刘关、沙河寨、桃园、吴堤口、西大韩、西刘关、西清河头、杨昌湖、岳堤口、振兴寨、中清河头</t>
  </si>
  <si>
    <t>311户</t>
  </si>
  <si>
    <t>2019年濮阳县庆祖镇朱小邱等53个村村组六改一增项目</t>
  </si>
  <si>
    <t>曾小邱村、常占村、大二街村、大六街村、大三街村、大四街村、大五街村、大一街村、东付营村、东台上村、东辛庄村、范占村、后付营村、后贯道村、后栾村、后孙家村、后武陵村、后杨村、后郑占村、黄邱村、黄庄村、姜庄村、郎寨村、刘还城村、刘榆林头村、逯寨村、罗还城村、毛占村、潘家村、前付营村、前贯道村、前栾村、前孙家村、前武陵、前杨村、前郑占村、庆北村、庆南村、庆中村、水屯村、孙还城村、太平村、田贾村、王还城、魏头村、西李寨村、西台上村、新还城村、翟占村、张贾村、张头村、朱小邱村、东李寨村</t>
  </si>
  <si>
    <t>206户</t>
  </si>
  <si>
    <t>2019年濮阳县渠村乡朱楼等30村村组六改一增项目</t>
  </si>
  <si>
    <t>安邱、巴寨、曹闵城、草坡、大闵城、大芟河、公西村、公西集、关寨、韩村、李庄、刘闵城、刘寨、孟居、南湖、牛寨、前园、青庄、渠村、三合村、田庄、王芟河、王辛庄、王窑、武寨、叶庄、翟庄、张李屯、张寨、朱楼</t>
  </si>
  <si>
    <t>96户</t>
  </si>
  <si>
    <t>2019年濮阳县王称堌镇周楼等58个村村组六改一增项目</t>
  </si>
  <si>
    <t>半坡店、北李庄、北王楼、卜庄、 曹堂、常楼、常庄、陈刘庄、陈楼、东北庄、东李庄、东刘庄、范屯、付庄、管庄、河湾、后陈、后拐、后许棚、胡楼、贾文村、姜庄、金庄、李拐、刘集、栾庄、马口、漫渡、孟楼、南刘庄、牛梁李、前项城、前许棚、三合村、石木头、宋集、孙庄、桃园、王称固、王庄、韦庙、温庄、吴庄、武祥屯、西刘庄、 小屯、辛庄、新楼、新王称固、杨楼 、姚庄、于庄、鱼骨、张赵楼、张庄、赵庙、赵庄 、周楼</t>
  </si>
  <si>
    <t>127户</t>
  </si>
  <si>
    <t>2019年濮阳县文留镇中车庄等34个村村组六改一增项目</t>
  </si>
  <si>
    <t>安楼、程枣林、虫王庙、崔庄、东酸庙、东张庄、冯楼、高庄、贯头寨、韩李庄、后邢屯、后赵楼、胡家庄、荆台村、李肖寨、刘楼、刘庄、孟英、南王庄、南园、齐庄、前冯楼、前盆城、任庄、尚楼、侍郎寨、寺台、田庄、王程庄、西酸庙、新车庄、银岗、袁庄、中车庄</t>
  </si>
  <si>
    <t>129户</t>
  </si>
  <si>
    <t>2019年濮阳县五星乡中坡等20个村村组六改一增项目</t>
  </si>
  <si>
    <t>大井、东八里庄、葛邱、后坡、教堂、李楼、孟寨、前五星、桑园、石佛营、史军、水牛寨、苏楼、五星集、西八里庄、谢店、油房、张楼、张湾、中坡</t>
  </si>
  <si>
    <t>162户</t>
  </si>
  <si>
    <t>2019年濮阳县习城乡张占等16个村村组六改一增项目</t>
  </si>
  <si>
    <t>北王寨、陈寨、程寨村、东街、董占村、胡占村、孔店村、雷楼村、马寨村、南游村、青古庄、桑寨村、王店村、西北庄、杨店村、张占</t>
  </si>
  <si>
    <t>153户</t>
  </si>
  <si>
    <t>2019年濮阳县徐镇镇翟忠陵等25个村村组六改一增项目</t>
  </si>
  <si>
    <t>北习、晁寨、晁庄、程忠陵、东习、董寨、高黄庄、后大寨、后九章、后闫寨、李郭村、李忠陵、廉八劝、六市、聂大寨、前范寨、任吉村、任楼、屠八劝、王定、王楼、徐镇村、杨郭村、袁黄庄、翟忠陵</t>
  </si>
  <si>
    <t>362户</t>
  </si>
  <si>
    <t>2019年濮阳县子岸镇中马寨等18个村村组六改一增项目</t>
  </si>
  <si>
    <t>陈丁村、段河沟、冯丁村、高寨、高庄、故县村、季家寨、梨子园、李河沟、刘寨、鹿城、沙窝、孙河沟、汪寨、王丁村、西子岸、张河沟、中马寨</t>
  </si>
  <si>
    <t>37户</t>
  </si>
  <si>
    <t>2019年濮阳县文化中心项目</t>
  </si>
  <si>
    <t>县文广局</t>
  </si>
  <si>
    <t>2.5万平方</t>
  </si>
  <si>
    <t>改善贫困群众生活</t>
  </si>
  <si>
    <t>丰富文化生活</t>
  </si>
  <si>
    <t>2019年濮阳县农村垃圾、污水处理、贫困户改厕等项目</t>
  </si>
  <si>
    <t>县住建局</t>
  </si>
  <si>
    <t>环境卫生、垃圾处理、污水处理等</t>
  </si>
  <si>
    <t>美化环境</t>
  </si>
  <si>
    <t>改善贫困群众生活环境</t>
  </si>
  <si>
    <t>四、金融扶贫  66</t>
  </si>
  <si>
    <t>2019年濮阳县县扶贫小额贷款贴息项目</t>
  </si>
  <si>
    <t>2019年1月至2019年12月</t>
  </si>
  <si>
    <t>扶贫资金</t>
  </si>
  <si>
    <t>2120户贫困户</t>
  </si>
  <si>
    <t>带动贫困户自身产业发展</t>
  </si>
  <si>
    <t>户均增收5000元</t>
  </si>
  <si>
    <t>2019年濮阳县徐镇镇金融扶贫项目</t>
  </si>
  <si>
    <t>农业局</t>
  </si>
  <si>
    <t>依托河南省家家宜米业有限公司发展产业</t>
  </si>
  <si>
    <t>4533户贫困户</t>
  </si>
  <si>
    <t>带动贫困户发展</t>
  </si>
  <si>
    <t>户均增收2000元</t>
  </si>
  <si>
    <t>2019年濮阳县梨园乡、庆祖镇、习城乡金融扶贫项目</t>
  </si>
  <si>
    <t>梨园、庆祖、习城</t>
  </si>
  <si>
    <t>依托汇源（濮阳）羊业有限公司发展产业</t>
  </si>
  <si>
    <t>2356户贫困户</t>
  </si>
  <si>
    <t>2019年濮阳县八公桥镇金融扶贫项目</t>
  </si>
  <si>
    <t>八公桥</t>
  </si>
  <si>
    <t>依托训达粮油股份有限公司发展产业</t>
  </si>
  <si>
    <t>584户贫困户</t>
  </si>
  <si>
    <t>2019年濮阳县胡状镇金融扶贫项目</t>
  </si>
  <si>
    <t>胡状</t>
  </si>
  <si>
    <t>依托濮阳天耕农业科技有限公司发展产业</t>
  </si>
  <si>
    <t>491户贫困户</t>
  </si>
  <si>
    <t>2019年濮阳县庆祖镇金融扶贫项目</t>
  </si>
  <si>
    <t>庆祖</t>
  </si>
  <si>
    <t>依托河南省国宏食品有限公司发展产业</t>
  </si>
  <si>
    <t>446户贫困户</t>
  </si>
  <si>
    <t>2019年濮阳县习城乡金融扶贫项目</t>
  </si>
  <si>
    <t>习城</t>
  </si>
  <si>
    <t>依托濮阳市国兴生物质能源有限公司发展产业</t>
  </si>
  <si>
    <t>230户贫困户</t>
  </si>
  <si>
    <t>2019年濮阳县郎中乡金融扶贫项目</t>
  </si>
  <si>
    <t>依托濮阳县未来纸业有限公司发展产业</t>
  </si>
  <si>
    <t>75贫困户</t>
  </si>
  <si>
    <t>2019年濮阳县鲁河镇金融扶贫项目</t>
  </si>
  <si>
    <t>依托河南中通纺织有限公司发展产业</t>
  </si>
  <si>
    <t>34贫困户</t>
  </si>
  <si>
    <t>2019年濮阳县鲁河镇农业金融扶贫项目</t>
  </si>
  <si>
    <t>依托濮阳市龙鼎农牧发展有限公司发展产业</t>
  </si>
  <si>
    <t>32贫困户</t>
  </si>
  <si>
    <t>2019年濮阳县王称堌镇金融扶贫项目</t>
  </si>
  <si>
    <t>王称堌</t>
  </si>
  <si>
    <t>依托河南安沃尔服饰有限公司发展产业</t>
  </si>
  <si>
    <t>30贫困户</t>
  </si>
  <si>
    <t>2019年濮阳县海通乡金融扶贫项目</t>
  </si>
  <si>
    <t>依托河南东森生物科技有限公司发展产业</t>
  </si>
  <si>
    <t>428贫困户</t>
  </si>
  <si>
    <t>2019年濮阳县五星乡油房面粉厂项目</t>
  </si>
  <si>
    <t>133贫困户</t>
  </si>
  <si>
    <t>2019年濮阳县五星乡金融扶贫项目</t>
  </si>
  <si>
    <t>依托濮阳市苏楼门业有限公司发展产业</t>
  </si>
  <si>
    <t>112贫困户</t>
  </si>
  <si>
    <t>2019年濮阳县五星乡养殖场金融扶贫项目</t>
  </si>
  <si>
    <t>依托濮阳县五星乡天合养殖场发展产业</t>
  </si>
  <si>
    <t>74贫困户</t>
  </si>
  <si>
    <t>依托濮阳博超纺织服饰有限公司发展产业</t>
  </si>
  <si>
    <t>56贫困户</t>
  </si>
  <si>
    <t>依托濮阳县增路电子有限公司发展产业</t>
  </si>
  <si>
    <t>20贫困户</t>
  </si>
  <si>
    <t>2019年濮阳县王称堌镇水产养殖金融扶贫项目</t>
  </si>
  <si>
    <t>依托濮阳清鑫水产养殖有限公司发展产业</t>
  </si>
  <si>
    <t>1031贫困户</t>
  </si>
  <si>
    <t>2019年濮阳县梨园乡医疗器材金融扶贫项目</t>
  </si>
  <si>
    <t>梨园</t>
  </si>
  <si>
    <t>依托濮阳市舒康医疗器材有限公司发展产业</t>
  </si>
  <si>
    <t>38户贫困户</t>
  </si>
  <si>
    <t>2019年濮阳县梨园乡金融扶贫项目</t>
  </si>
  <si>
    <t>依托濮阳市益民商贸有限公司发展产业</t>
  </si>
  <si>
    <t>51户贫困户</t>
  </si>
  <si>
    <t>2019年濮阳县梨园乡衣柜加工金融扶贫项目</t>
  </si>
  <si>
    <t>依托濮阳县正德衣柜有限公司发展产业</t>
  </si>
  <si>
    <t>11户贫困户</t>
  </si>
  <si>
    <t>2019年濮阳县梨园乡伞加工金融扶贫项目</t>
  </si>
  <si>
    <t>依托濮阳县双山伞业有限公司发展产业</t>
  </si>
  <si>
    <t>13户贫困户</t>
  </si>
  <si>
    <t>2019年濮阳县徐镇镇电器金融扶贫项目</t>
  </si>
  <si>
    <t>依托濮阳市亿昂电器有限公司发展产业</t>
  </si>
  <si>
    <t>10户贫困户</t>
  </si>
  <si>
    <t>依托濮阳县安康门业有限公司发展产业</t>
  </si>
  <si>
    <t>2019年濮阳县徐镇镇门业加工金融扶贫项目</t>
  </si>
  <si>
    <t>依托濮阳市国义门业有限公司发展产业</t>
  </si>
  <si>
    <t>46户贫困户</t>
  </si>
  <si>
    <t>依托濮阳县红辉儿童用品有限公司发展产业</t>
  </si>
  <si>
    <t>36户贫困户</t>
  </si>
  <si>
    <t>依托河南省踏云服饰有限公司发展产业</t>
  </si>
  <si>
    <t>22户贫困户</t>
  </si>
  <si>
    <t>2019年濮阳县习城乡电器金融扶贫项目</t>
  </si>
  <si>
    <t>依托濮阳县美施宝电器有限公司发展产业</t>
  </si>
  <si>
    <t>447户贫困户</t>
  </si>
  <si>
    <t>海通</t>
  </si>
  <si>
    <t>依托濮阳市绿环水墨研发有限公司发展产业</t>
  </si>
  <si>
    <t>2019年濮阳县海通乡油漆厂金融扶贫项目</t>
  </si>
  <si>
    <t>依托濮阳市燎原油漆厂发展产业</t>
  </si>
  <si>
    <t>2019年濮阳县文留镇金融扶贫项目</t>
  </si>
  <si>
    <t>依托濮阳县亿达科技照明有限公司发展产业</t>
  </si>
  <si>
    <t>30户贫困户</t>
  </si>
  <si>
    <t>2019年濮阳县文留镇环保材料生产金融扶贫项目</t>
  </si>
  <si>
    <t>依托濮阳市磊业新型环保材料有限公司发展产业</t>
  </si>
  <si>
    <t>41户贫困户</t>
  </si>
  <si>
    <t>2019年濮阳县文留镇玻璃制品加工金融扶贫项目</t>
  </si>
  <si>
    <t>依托濮阳光明玻璃制品有限公司发展产业</t>
  </si>
  <si>
    <t>54户贫困户</t>
  </si>
  <si>
    <t>2019年濮阳县柳屯镇金融扶贫项目</t>
  </si>
  <si>
    <t>柳屯</t>
  </si>
  <si>
    <t>依托河南泰华新材料股份有限公司发展产业</t>
  </si>
  <si>
    <t>2019年濮阳县柳屯镇塑料厂金融扶贫项目</t>
  </si>
  <si>
    <t>依托濮阳县柳屯镇天平塑料厂发展产业</t>
  </si>
  <si>
    <t>12户贫困户</t>
  </si>
  <si>
    <t>2019年濮阳县柳屯镇物流服务金融扶贫项目</t>
  </si>
  <si>
    <t>依托河南夏惠化工物流服务有限公司发展产业</t>
  </si>
  <si>
    <t>郎中</t>
  </si>
  <si>
    <t>依托濮阳县纳博科技有限公司发展产业</t>
  </si>
  <si>
    <t>37户贫困户</t>
  </si>
  <si>
    <t>2019年濮阳县郎中乡环保材料生产金融扶贫项目</t>
  </si>
  <si>
    <t>依托河南森洁环保科技有限公司发展产业</t>
  </si>
  <si>
    <t>129户贫困户</t>
  </si>
  <si>
    <t>依托濮阳县叶盛科技工贸有限公司发展产业</t>
  </si>
  <si>
    <t>113户贫困户</t>
  </si>
  <si>
    <t>2019年濮阳县徐镇镇米业金融扶贫项目</t>
  </si>
  <si>
    <t>依托濮阳市双福米业有限公司发展产业</t>
  </si>
  <si>
    <t>15户贫困户</t>
  </si>
  <si>
    <t>2019年濮阳县徐镇镇农业金融扶贫项目</t>
  </si>
  <si>
    <t>依托濮阳县龙晨农业发展有限公司发展产业</t>
  </si>
  <si>
    <t>89户贫困户</t>
  </si>
  <si>
    <t>2019年濮阳县徐镇镇种猪场金融扶贫项目</t>
  </si>
  <si>
    <t>依托濮阳县徐镇镇伍德盛种猪场发展产业</t>
  </si>
  <si>
    <t>2019年濮阳县徐镇镇农业发展金融扶贫项目</t>
  </si>
  <si>
    <t>依托濮阳市安丰农业发展有限公司发展产业</t>
  </si>
  <si>
    <t>2019年濮阳县徐镇镇农牧发展金融扶贫项目</t>
  </si>
  <si>
    <t>依托濮阳县绿盛农牧发展有限公司发展产业</t>
  </si>
  <si>
    <t>59户贫困户</t>
  </si>
  <si>
    <t>2019年濮阳县徐镇镇农业科技金融扶贫项目</t>
  </si>
  <si>
    <t>依托濮阳县惠康农业科技有限公司发展产业</t>
  </si>
  <si>
    <t>40户贫困户</t>
  </si>
  <si>
    <t>2019年濮阳县鲁河镇种植金融扶贫项目</t>
  </si>
  <si>
    <t>鲁河</t>
  </si>
  <si>
    <t>依托濮阳县明奎种植农民专业合作社发展产业</t>
  </si>
  <si>
    <t>2019年濮阳县鲁河镇菌业种植金融扶贫项目</t>
  </si>
  <si>
    <t>依托河南省鸿丰园菌业有限公司发展产业</t>
  </si>
  <si>
    <t>170户贫困户</t>
  </si>
  <si>
    <t>依托濮阳县祥伟农业发展有限公司发展产业</t>
  </si>
  <si>
    <t>44户贫困户</t>
  </si>
  <si>
    <t>2019年濮阳县鲁河镇纺织品加工金融扶贫项目</t>
  </si>
  <si>
    <t>依托濮阳市神龙纺织品有限公司发展产业</t>
  </si>
  <si>
    <t>依托濮阳市裕康农业发展有限公司发展产业</t>
  </si>
  <si>
    <t>26户贫困户</t>
  </si>
  <si>
    <t>2019年濮阳县胡状镇生态农业金融扶贫项目</t>
  </si>
  <si>
    <t>依托濮阳县汇葡生态农业服务有限公司发展产业</t>
  </si>
  <si>
    <t>16户贫困户</t>
  </si>
  <si>
    <t>2019年濮阳县习城乡养殖金融扶贫项目</t>
  </si>
  <si>
    <t>依托濮阳县金海洋养殖有限公司发展产业</t>
  </si>
  <si>
    <t>45户贫困户</t>
  </si>
  <si>
    <t>2019年濮阳县白堽乡养鹅场金融扶贫项目</t>
  </si>
  <si>
    <t>白堽</t>
  </si>
  <si>
    <t>依托濮阳县白堽乡全兴养鹅场发展产业</t>
  </si>
  <si>
    <t>31贫困户</t>
  </si>
  <si>
    <t>2019年濮阳县王密城扶贫产业园项目</t>
  </si>
  <si>
    <t>依托濮阳县王密城扶贫产业园发展产业</t>
  </si>
  <si>
    <t>35户贫困户</t>
  </si>
  <si>
    <t>2019年濮阳县海通乡养殖场金融扶贫项目</t>
  </si>
  <si>
    <t>依托濮阳县海通乡银长养殖场发展产业</t>
  </si>
  <si>
    <t>2019年濮阳县海通乡农业金融扶贫项目</t>
  </si>
  <si>
    <t>依托濮阳县何锁城农业发展有限公司发展产业</t>
  </si>
  <si>
    <t>依托河南众兴兔业股份有限公司发展产业</t>
  </si>
  <si>
    <t>24户贫困户</t>
  </si>
  <si>
    <t>依托濮阳县豫航面粉有限公司发展产业</t>
  </si>
  <si>
    <t>依托濮阳县江盛种植农业专业合作社发展产业</t>
  </si>
  <si>
    <t>76户贫困户</t>
  </si>
  <si>
    <t>五星</t>
  </si>
  <si>
    <t>依托濮阳市华泰农业科技开发有限公司发展产业</t>
  </si>
  <si>
    <t>2019年濮阳县五星乡生态农业金融扶贫项目</t>
  </si>
  <si>
    <t>依托濮阳市瑞丰生态农业开发有限公司发展产业</t>
  </si>
  <si>
    <t>18户贫困户</t>
  </si>
  <si>
    <t>2019年濮阳县郎中乡种植金融扶贫项目</t>
  </si>
  <si>
    <t>依托濮阳县德甫种植农民专业合作社发展产业</t>
  </si>
  <si>
    <t>23户贫困户</t>
  </si>
  <si>
    <t>依托濮阳县佳森植物科技有限公司发展产业</t>
  </si>
  <si>
    <t>202户贫困户</t>
  </si>
  <si>
    <t>2019年濮阳县农业保险项目</t>
  </si>
  <si>
    <t>保障农业生产</t>
  </si>
  <si>
    <t>县财政</t>
  </si>
  <si>
    <t>保障全县农业生产</t>
  </si>
  <si>
    <t>增收</t>
  </si>
  <si>
    <t>2019年濮阳县金融扶贫贷款风险补偿金</t>
  </si>
  <si>
    <t>风险补偿</t>
  </si>
  <si>
    <t>2019年1-12月</t>
  </si>
  <si>
    <t>新增扶贫款</t>
  </si>
  <si>
    <t>2019年濮阳县金融扶贫小额信贷过桥资金</t>
  </si>
  <si>
    <t>过桥</t>
  </si>
  <si>
    <t>续贷</t>
  </si>
  <si>
    <t>五、光伏扶贫项目  37</t>
  </si>
  <si>
    <t>2019年濮阳县庆祖镇东李寨村联村电站</t>
  </si>
  <si>
    <t>光伏扶贫</t>
  </si>
  <si>
    <t>发改委</t>
  </si>
  <si>
    <t>连村电站</t>
  </si>
  <si>
    <t>2019年濮阳县八公桥镇南靳占村村级电站</t>
  </si>
  <si>
    <t>八公桥南靳占村</t>
  </si>
  <si>
    <t>2019年濮阳县八公桥镇山王占村村级电站</t>
  </si>
  <si>
    <t>八公桥山王占村</t>
  </si>
  <si>
    <t>2019年濮阳县徐镇袁黄庄村村级电站</t>
  </si>
  <si>
    <t>徐镇袁黄庄村</t>
  </si>
  <si>
    <t>2019年濮阳县徐镇聂大占村联村电站</t>
  </si>
  <si>
    <t>徐镇聂大占村</t>
  </si>
  <si>
    <t>2019年濮阳县徐镇李忠陵村村级电站</t>
  </si>
  <si>
    <t>徐镇李忠陵村</t>
  </si>
  <si>
    <t>2019年濮阳县徐镇杜占村村级电站</t>
  </si>
  <si>
    <t>徐镇杜占村</t>
  </si>
  <si>
    <t>2019年濮阳县王称堌胡楼村村级电站</t>
  </si>
  <si>
    <t>王称堌胡楼村</t>
  </si>
  <si>
    <t>2019年濮阳县王称堌常楼村联村电站</t>
  </si>
  <si>
    <t>王称堌常楼村</t>
  </si>
  <si>
    <t>2019年濮阳县王称堌韦庙村村级电站</t>
  </si>
  <si>
    <t>王称堌韦庙村</t>
  </si>
  <si>
    <t>2019年濮阳县王称堌后拐村村级电站</t>
  </si>
  <si>
    <t>王称堌后拐村</t>
  </si>
  <si>
    <t>2019年濮阳县习城刘拐村联村电站</t>
  </si>
  <si>
    <t>习城刘拐村</t>
  </si>
  <si>
    <t>2019年濮阳县习城甘露集村联村电站</t>
  </si>
  <si>
    <t>习城甘露集村</t>
  </si>
  <si>
    <t>2019年濮阳县习城乡陈寨村村级电站</t>
  </si>
  <si>
    <t>习城陈寨村</t>
  </si>
  <si>
    <t>2019年濮阳县梁庄乡袁楼村村级电站</t>
  </si>
  <si>
    <t>梁庄袁楼村</t>
  </si>
  <si>
    <t>2019年濮阳县梁庄乡于寨村联村电站</t>
  </si>
  <si>
    <t>梁庄于寨村</t>
  </si>
  <si>
    <t>2019年濮阳县白堽乡管庄村联村电站</t>
  </si>
  <si>
    <t>白罡管庄村</t>
  </si>
  <si>
    <t>2019年濮阳县白堽乡西长占村联村电站</t>
  </si>
  <si>
    <t>白罡西长占</t>
  </si>
  <si>
    <t>2019年濮阳县白堽乡耿密城村村级电站</t>
  </si>
  <si>
    <t>白罡耿密城村</t>
  </si>
  <si>
    <t>2019年濮阳县白堽乡王密城村村级电站</t>
  </si>
  <si>
    <t>白罡王密城村</t>
  </si>
  <si>
    <t>2019年濮阳县白堽乡常河渠村联村电站</t>
  </si>
  <si>
    <t>白罡常河渠村</t>
  </si>
  <si>
    <t>2019年濮阳县梨园乡南王庄村联村电站</t>
  </si>
  <si>
    <t>梨园南王庄村</t>
  </si>
  <si>
    <t>2019年濮阳县梨园乡火神庙村联村电站</t>
  </si>
  <si>
    <t>梨园火神庙村</t>
  </si>
  <si>
    <t>2019年濮阳县梨园乡王刀庄村村级电站</t>
  </si>
  <si>
    <t>梨园王刀庄村</t>
  </si>
  <si>
    <t>2019年濮阳县梨园乡北马李村联村电站</t>
  </si>
  <si>
    <t>梨园北马李村</t>
  </si>
  <si>
    <t>2019年濮阳县梨园乡龙常治村联村电站</t>
  </si>
  <si>
    <t>梨园龙常治村</t>
  </si>
  <si>
    <t>2019年濮阳县梨园乡殷庄村村级电站</t>
  </si>
  <si>
    <t>梨园殷庄村</t>
  </si>
  <si>
    <t>2019年濮阳县梨园乡申庄村联村电站</t>
  </si>
  <si>
    <t>梨园申庄村</t>
  </si>
  <si>
    <t>2019年濮阳县梨园乡苏庄村联村电站</t>
  </si>
  <si>
    <t>梨园苏庄村</t>
  </si>
  <si>
    <t>2019年濮阳县郎中乡晁屯村联村电站</t>
  </si>
  <si>
    <t>2019年濮阳县郎中乡马白邱村村级电站</t>
  </si>
  <si>
    <t>2019年濮阳县郎中乡芦里村村级电站</t>
  </si>
  <si>
    <t>郎中芦里村村</t>
  </si>
  <si>
    <t>2019年濮阳县渠村乡南湖村村级电站</t>
  </si>
  <si>
    <t>2019年濮阳县渠村乡马庄村村级电站</t>
  </si>
  <si>
    <t>渠村马庄村</t>
  </si>
  <si>
    <t>2019年濮阳县渠村乡张寨村村级电站</t>
  </si>
  <si>
    <t>2019年濮阳县渠村乡曹闵城村村级电站</t>
  </si>
  <si>
    <t>渠村曹闵城村</t>
  </si>
  <si>
    <t>2019年濮阳县渠村乡刘闵城村村级电站</t>
  </si>
  <si>
    <t>渠村刘闵城村</t>
  </si>
  <si>
    <t>六、扶贫车间项目  1</t>
  </si>
  <si>
    <t>2019年濮阳县扶贫车间项目</t>
  </si>
  <si>
    <t>21000平方米</t>
  </si>
  <si>
    <t>务工吸纳贫困人口数</t>
  </si>
  <si>
    <t>七、能力建设项目  28</t>
  </si>
  <si>
    <t>2019年濮阳县建档立卡贫困户教育补贴项目</t>
  </si>
  <si>
    <t>2019年1月1日-2019年12月31日</t>
  </si>
  <si>
    <t>濮阳县扶贫办</t>
  </si>
  <si>
    <t>每人每年补贴3000元</t>
  </si>
  <si>
    <t>濮阳县就读职业技术类学校的贫困学生</t>
  </si>
  <si>
    <t>鼓励贫困户在九年义务教育外多学习技能</t>
  </si>
  <si>
    <t>提高就业技能</t>
  </si>
  <si>
    <t>2019年濮阳县短期技能补贴项目</t>
  </si>
  <si>
    <t>计划补贴500人，每人A类补贴2000元，B类1800元，C类1500元</t>
  </si>
  <si>
    <t>学习短期技能并领取技能证书的贫困户</t>
  </si>
  <si>
    <t>培养贫困户学习职业技能技术性农民</t>
  </si>
  <si>
    <t>2019年濮阳县贫困村创业致富带头人培训项目</t>
  </si>
  <si>
    <t>计划培训100人，每人培训标准2000元</t>
  </si>
  <si>
    <t>各乡镇贫困村创业致富带头人免费培训带动贫困户增收增产</t>
  </si>
  <si>
    <t>培育贫困村创业致富带头人带领贫困户创业致富</t>
  </si>
  <si>
    <t>2019年濮阳县公益性岗位项目项目</t>
  </si>
  <si>
    <t>500/月</t>
  </si>
  <si>
    <t>14137户</t>
  </si>
  <si>
    <t>每户每年可增收6000元</t>
  </si>
  <si>
    <t>2019年濮阳县电商宣传项目</t>
  </si>
  <si>
    <t>县商务局</t>
  </si>
  <si>
    <t>政府投资</t>
  </si>
  <si>
    <t>县内贫困群众</t>
  </si>
  <si>
    <t>保障电商日常工作运转</t>
  </si>
  <si>
    <t>促进电商发展</t>
  </si>
  <si>
    <t>2019年濮阳县电商培训项目</t>
  </si>
  <si>
    <t>电商培训</t>
  </si>
  <si>
    <t>400人</t>
  </si>
  <si>
    <t>电商+农户 +合作社</t>
  </si>
  <si>
    <t>2019年濮阳县城关镇建档立卡贫困户外出务工奖励项目</t>
  </si>
  <si>
    <t>全乡</t>
  </si>
  <si>
    <t>县人社局</t>
  </si>
  <si>
    <t>外出务工奖励</t>
  </si>
  <si>
    <t>乡内建档立卡贫困户</t>
  </si>
  <si>
    <t>50人</t>
  </si>
  <si>
    <t>享受务工奖励</t>
  </si>
  <si>
    <t>2019年濮阳县柳屯镇建档立卡贫困户外出务工奖励项目</t>
  </si>
  <si>
    <t>193人</t>
  </si>
  <si>
    <t>2019年濮阳县文留镇建档立卡贫困户外出务工奖励项目</t>
  </si>
  <si>
    <t>285人</t>
  </si>
  <si>
    <t>2019年濮阳县户部寨镇建档立卡贫困户外出务工奖励项目</t>
  </si>
  <si>
    <t>487人</t>
  </si>
  <si>
    <t>2019年濮阳县胡状镇建档立卡贫困户外出务工奖励项目</t>
  </si>
  <si>
    <t>150人</t>
  </si>
  <si>
    <t>2019年濮阳县梁庄乡建档立卡贫困户外出务工奖励项目</t>
  </si>
  <si>
    <t>93人</t>
  </si>
  <si>
    <t>2019年濮阳县徐镇镇建档立卡贫困户外出务工奖励项目</t>
  </si>
  <si>
    <t>2080人</t>
  </si>
  <si>
    <t>2019年濮阳县子岸镇建档立卡贫困户外出务工奖励项目</t>
  </si>
  <si>
    <t>505人</t>
  </si>
  <si>
    <t>2019年濮阳县庆祖镇建档立卡贫困户外出务工奖励项目</t>
  </si>
  <si>
    <t>186人</t>
  </si>
  <si>
    <t>2019年濮阳县八公桥镇建档立卡贫困户外出务工奖励项目</t>
  </si>
  <si>
    <t>443人</t>
  </si>
  <si>
    <t>2019年濮阳县产业集聚区建档立卡贫困户外出务工奖励项目</t>
  </si>
  <si>
    <t>60人</t>
  </si>
  <si>
    <t>2019年濮阳县五星乡建档立卡贫困户外出务工奖励项目</t>
  </si>
  <si>
    <t>198人</t>
  </si>
  <si>
    <t>2019年濮阳县海通乡建档立卡贫困户外出务工奖励项目</t>
  </si>
  <si>
    <t>300人</t>
  </si>
  <si>
    <t>2019年濮阳县清河头乡建档立卡贫困户外出务工奖励项目</t>
  </si>
  <si>
    <t>210人</t>
  </si>
  <si>
    <t>2019年濮阳县鲁河镇建档立卡贫困户外出务工奖励项目</t>
  </si>
  <si>
    <t>349人</t>
  </si>
  <si>
    <t>2019年濮阳县渠村乡建档立卡贫困户外出务工奖励项目</t>
  </si>
  <si>
    <t>2000人</t>
  </si>
  <si>
    <t>2019年濮阳县郎中乡建档立卡贫困户外出务工奖励项目</t>
  </si>
  <si>
    <t>2370人</t>
  </si>
  <si>
    <t>2019年濮阳县习城乡建档立卡贫困户外出务工奖励项目</t>
  </si>
  <si>
    <t>2019年濮阳县梨园乡建档立卡贫困户外出务工奖励项目</t>
  </si>
  <si>
    <t>2170人</t>
  </si>
  <si>
    <t>2019年濮阳县白堽乡建档立卡贫困户外出务工奖励项目</t>
  </si>
  <si>
    <t>1189人</t>
  </si>
  <si>
    <t>2019年濮阳县王称堌镇建档立卡贫困户外出务工奖励项目</t>
  </si>
  <si>
    <t>3100人</t>
  </si>
  <si>
    <t>2019年濮阳县教育扶贫项目</t>
  </si>
  <si>
    <t>全县</t>
  </si>
  <si>
    <t>教育补贴</t>
  </si>
  <si>
    <t>县内建档立卡贫困户</t>
  </si>
  <si>
    <t>全县贫困群众家庭学生</t>
  </si>
  <si>
    <t>八、农村残疾人帮扶项目  51</t>
  </si>
  <si>
    <t>2019年濮阳县八公桥镇残疾人辅具适配项目</t>
  </si>
  <si>
    <t>残疾人帮扶</t>
  </si>
  <si>
    <t>八公桥镇各行政村</t>
  </si>
  <si>
    <t>八公桥镇政府</t>
  </si>
  <si>
    <t>对辅具有需求的所有残疾人</t>
  </si>
  <si>
    <t>贫困残疾人</t>
  </si>
  <si>
    <t>满足残疾人基本康复需求</t>
  </si>
  <si>
    <t>2019年濮阳县白堽乡残疾人辅具适配项目</t>
  </si>
  <si>
    <t>白堽乡各行政村</t>
  </si>
  <si>
    <t>白堽乡政府</t>
  </si>
  <si>
    <t>2019年濮阳县海通乡残疾人辅具适配项目</t>
  </si>
  <si>
    <t>海通乡各行政村</t>
  </si>
  <si>
    <t>2019年濮阳县胡状镇残疾人辅具适配项目</t>
  </si>
  <si>
    <t>胡状镇各行政村</t>
  </si>
  <si>
    <t>胡状镇政府</t>
  </si>
  <si>
    <t>2019年濮阳县郎中乡残疾人辅具适配项目</t>
  </si>
  <si>
    <t>郎中乡各行政村</t>
  </si>
  <si>
    <t>郎中乡政府</t>
  </si>
  <si>
    <t>2019年濮阳县梨园乡残疾人辅具适配项目</t>
  </si>
  <si>
    <t>梨园乡各行政村</t>
  </si>
  <si>
    <t>梨园乡政府</t>
  </si>
  <si>
    <t>2019年濮阳县梁庄乡残疾人辅具适配项目</t>
  </si>
  <si>
    <t>梁庄乡各行政村</t>
  </si>
  <si>
    <t>梁庄乡政府</t>
  </si>
  <si>
    <t>2019年濮阳县柳屯镇残疾人辅具适配项目</t>
  </si>
  <si>
    <t>柳屯镇各行政村</t>
  </si>
  <si>
    <t>柳屯镇政府</t>
  </si>
  <si>
    <t>2019年濮阳县鲁河镇残疾人辅具适配项目</t>
  </si>
  <si>
    <t>鲁河镇各行政村</t>
  </si>
  <si>
    <t>鲁河镇政府</t>
  </si>
  <si>
    <t>2019年濮阳县清河头乡残疾人辅具适配项目</t>
  </si>
  <si>
    <t>清河头乡各行政村</t>
  </si>
  <si>
    <t>清河头乡政府</t>
  </si>
  <si>
    <t>2019年濮阳县庆祖镇残疾人辅具适配项目</t>
  </si>
  <si>
    <t>庆祖镇各行政村</t>
  </si>
  <si>
    <t>庆祖镇政府</t>
  </si>
  <si>
    <t>2019年濮阳县渠村乡残疾人辅具适配项目</t>
  </si>
  <si>
    <t>渠村乡各行政村</t>
  </si>
  <si>
    <t>2019年濮阳县五星乡残疾人辅具适配项目</t>
  </si>
  <si>
    <t>五星乡各行政村</t>
  </si>
  <si>
    <t>五星乡政府</t>
  </si>
  <si>
    <t>2019年濮阳县徐镇镇残疾人辅具适配项目</t>
  </si>
  <si>
    <t>徐镇镇各行政村</t>
  </si>
  <si>
    <t>徐镇镇政府</t>
  </si>
  <si>
    <t>2019年濮阳县子岸镇残疾人辅具适配项目</t>
  </si>
  <si>
    <t>子岸镇各行政村</t>
  </si>
  <si>
    <t>子岸镇政府</t>
  </si>
  <si>
    <t>2019年濮阳县城关镇残疾人辅具适配项目</t>
  </si>
  <si>
    <t>城关镇各行政村</t>
  </si>
  <si>
    <t>城关镇政府</t>
  </si>
  <si>
    <t>2019年濮阳县文留镇残疾人辅具适配项目</t>
  </si>
  <si>
    <t>文留镇各行政村</t>
  </si>
  <si>
    <t>文留镇政府</t>
  </si>
  <si>
    <t>2019年濮阳县八公桥镇贫困残疾人家庭无障碍改造项目</t>
  </si>
  <si>
    <t>符合改造条件的贫困残疾人家庭</t>
  </si>
  <si>
    <t>改善贫困残疾人生活居住条件</t>
  </si>
  <si>
    <t>2019年濮阳县白堽乡贫困残疾人家庭无障碍改造项目</t>
  </si>
  <si>
    <t>2019年濮阳县海通乡贫困残疾人家庭无障碍改造项目</t>
  </si>
  <si>
    <t>2019年濮阳县胡状镇贫困残疾人家庭无障碍改造项目</t>
  </si>
  <si>
    <t>2019年濮阳县郎中乡贫困残疾人家庭无障碍改造项目</t>
  </si>
  <si>
    <t>2019年濮阳县梨园乡贫困残疾人家庭无障碍改造项目</t>
  </si>
  <si>
    <t>2019年濮阳县梁庄乡贫困残疾人家庭无障碍改造项目</t>
  </si>
  <si>
    <t>2019年濮阳县柳屯镇贫困残疾人家庭无障碍改造项目</t>
  </si>
  <si>
    <t>2019年濮阳县鲁河镇贫困残疾人家庭无障碍改造项目</t>
  </si>
  <si>
    <t>2019年濮阳县清河头乡贫困残疾人家庭无障碍改造项目</t>
  </si>
  <si>
    <t>2019年濮阳县庆祖镇贫困残疾人家庭无障碍改造项目</t>
  </si>
  <si>
    <t>2019年濮阳县渠村乡贫困残疾人家庭无障碍改造项目</t>
  </si>
  <si>
    <t>2019年濮阳县五星乡贫困残疾人家庭无障碍改造项目</t>
  </si>
  <si>
    <t>2019年濮阳县徐镇镇贫困残疾人家庭无障碍改造项目</t>
  </si>
  <si>
    <t>2019年濮阳县子岸镇贫困残疾人家庭无障碍改造项目</t>
  </si>
  <si>
    <t>2019年濮阳县城关镇贫困残疾人家庭无障碍改造项目</t>
  </si>
  <si>
    <t>2019年濮阳县文留镇贫困残疾人家庭无障碍改造项目</t>
  </si>
  <si>
    <t>2019年濮阳县八公桥镇残疾人两项补贴和县级补贴项目</t>
  </si>
  <si>
    <t>濮阳县残联</t>
  </si>
  <si>
    <t>符合享受补贴的全部残疾人</t>
  </si>
  <si>
    <t>保障残疾人生活水平</t>
  </si>
  <si>
    <t>2019年濮阳县白堽乡残疾人两项补贴和县级补贴项目</t>
  </si>
  <si>
    <t>2019年濮阳县海通乡残疾人两项补贴和县级补贴项目</t>
  </si>
  <si>
    <t>2019年濮阳县胡状镇残疾人两项补贴和县级补贴项目</t>
  </si>
  <si>
    <t>2019年濮阳县郎中乡残疾人两项补贴和县级补贴项目</t>
  </si>
  <si>
    <t>2019年濮阳县梨园乡残疾人两项补贴和县级补贴项目</t>
  </si>
  <si>
    <t>2019年濮阳县梁庄乡残疾人两项补贴和县级补贴项目</t>
  </si>
  <si>
    <t>2019年濮阳县柳屯镇残疾人两项补贴和县级补贴项目</t>
  </si>
  <si>
    <t>2019年濮阳县鲁河镇残疾人两项补贴和县级补贴项目</t>
  </si>
  <si>
    <t>2019年濮阳县清河头乡残疾人两项补贴和县级补贴项目</t>
  </si>
  <si>
    <t>2019年濮阳县庆祖镇残疾人两项补贴和县级补贴项目</t>
  </si>
  <si>
    <t>2019年濮阳县渠村乡残疾人两项补贴和县级补贴项目</t>
  </si>
  <si>
    <t>2019年濮阳县五星乡残疾人两项补贴和县级补贴项目</t>
  </si>
  <si>
    <t>2019年濮阳县徐镇镇残疾人两项补贴和县级补贴项目</t>
  </si>
  <si>
    <t>2019年濮阳县子岸镇残疾人两项补贴和县级补贴项目</t>
  </si>
  <si>
    <t>2019年濮阳县城关镇残疾人两项补贴和县级补贴项目</t>
  </si>
  <si>
    <t>2019年濮阳县文留镇残疾人两项补贴和县级补贴项目</t>
  </si>
  <si>
    <t>九、其他项目  4</t>
  </si>
  <si>
    <t>2019年濮阳县农产品上行体系建设项目</t>
  </si>
  <si>
    <t>100人</t>
  </si>
  <si>
    <t>2019年濮阳县电商服务中心功能完善及日常维护项目</t>
  </si>
  <si>
    <t>保障电商日常工作</t>
  </si>
  <si>
    <t>2019年濮阳县医疗救助项目</t>
  </si>
  <si>
    <t>医疗救助</t>
  </si>
  <si>
    <t>社会保障</t>
  </si>
  <si>
    <t>上级拨付、县级匹配</t>
  </si>
  <si>
    <t>26000人次</t>
  </si>
  <si>
    <t>医疗保障</t>
  </si>
  <si>
    <t>2019年濮阳县尾工续建项目</t>
  </si>
  <si>
    <t>尾工项目</t>
  </si>
  <si>
    <t>尾工续建</t>
  </si>
  <si>
    <t>濮阳县群众</t>
  </si>
  <si>
    <t>贫困群众满意</t>
  </si>
  <si>
    <t>2019年濮阳县习城乡甘露集尾工续建项目</t>
  </si>
  <si>
    <t>习城乡甘露集</t>
  </si>
  <si>
    <t>太阳能路灯50盏</t>
  </si>
  <si>
    <t>统筹整合</t>
  </si>
  <si>
    <t>2019年濮阳县徐镇镇方八劝尾工续建项目</t>
  </si>
  <si>
    <t>徐镇镇方八劝</t>
  </si>
  <si>
    <t>太阳能路灯54盏</t>
  </si>
  <si>
    <t>2019年濮阳县徐镇镇王定村尾工续建项目</t>
  </si>
  <si>
    <t>太阳能路灯38盏</t>
  </si>
  <si>
    <t>2019年濮阳县徐镇镇李九章尾工续建项目</t>
  </si>
  <si>
    <t>徐镇镇李九章</t>
  </si>
  <si>
    <t>太阳能路灯14盏</t>
  </si>
  <si>
    <t>2019年濮阳县徐镇镇袁黄庄尾工续建项目</t>
  </si>
  <si>
    <t>徐镇镇袁黄庄</t>
  </si>
  <si>
    <t>太阳能路灯1盏</t>
  </si>
  <si>
    <t>2019年濮阳县梨园乡南张庄尾工续建项目</t>
  </si>
  <si>
    <t>梨园乡南张庄</t>
  </si>
  <si>
    <t>太阳能路灯35盏</t>
  </si>
  <si>
    <t>2019年濮阳县白堽乡东常寨尾工续建项目</t>
  </si>
  <si>
    <r>
      <t>白</t>
    </r>
    <r>
      <rPr>
        <sz val="10"/>
        <rFont val="宋体"/>
        <family val="0"/>
      </rPr>
      <t>堽乡</t>
    </r>
    <r>
      <rPr>
        <sz val="10"/>
        <rFont val="宋体"/>
        <family val="0"/>
      </rPr>
      <t>东常寨</t>
    </r>
  </si>
  <si>
    <t>太阳能路灯40盏</t>
  </si>
  <si>
    <t>2019年濮阳县文留镇张楼村尾工续建项目</t>
  </si>
  <si>
    <t>太阳能路灯70盏</t>
  </si>
  <si>
    <t>2019年濮阳县郎中乡大庙村尾工续建项目</t>
  </si>
  <si>
    <t>太阳能路灯3盏</t>
  </si>
  <si>
    <t>4.10</t>
  </si>
  <si>
    <t>2019年濮阳县王称堌镇鱼骨村尾工续建项目</t>
  </si>
  <si>
    <r>
      <t>王称</t>
    </r>
    <r>
      <rPr>
        <sz val="10"/>
        <rFont val="宋体"/>
        <family val="0"/>
      </rPr>
      <t>堌镇</t>
    </r>
    <r>
      <rPr>
        <sz val="10"/>
        <rFont val="宋体"/>
        <family val="0"/>
      </rPr>
      <t>鱼骨村</t>
    </r>
  </si>
  <si>
    <t>太阳能路灯5盏</t>
  </si>
  <si>
    <t>2019年濮阳县王称堌镇漫渡村尾工续建项目</t>
  </si>
  <si>
    <r>
      <t>王称</t>
    </r>
    <r>
      <rPr>
        <sz val="10"/>
        <rFont val="宋体"/>
        <family val="0"/>
      </rPr>
      <t>堌镇</t>
    </r>
    <r>
      <rPr>
        <sz val="10"/>
        <rFont val="宋体"/>
        <family val="0"/>
      </rPr>
      <t>漫渡村</t>
    </r>
  </si>
  <si>
    <t>2019年濮阳县庆祖镇东李寨尾工续建项目</t>
  </si>
  <si>
    <t>庆祖镇东李寨</t>
  </si>
  <si>
    <t>2019年濮阳县庆祖镇黄邱村尾工续建项目</t>
  </si>
  <si>
    <t>太阳能路灯45盏</t>
  </si>
  <si>
    <t>2019年濮阳县习城乡西北庄尾工续建项目</t>
  </si>
  <si>
    <t>习城乡西北庄</t>
  </si>
  <si>
    <t>太阳能路灯24盏</t>
  </si>
  <si>
    <t>2019年濮阳县习城乡程寨村尾工续建项目</t>
  </si>
  <si>
    <t>太阳能路灯8盏</t>
  </si>
  <si>
    <t>2019年濮阳县习城乡王店村尾工续建项目</t>
  </si>
  <si>
    <t>习城乡王店村</t>
  </si>
  <si>
    <t>太阳能路灯20盏</t>
  </si>
  <si>
    <t>2019年濮阳县习城乡桑寨村尾工续建项目</t>
  </si>
  <si>
    <t>习城乡桑寨村</t>
  </si>
  <si>
    <t>太阳能路灯44盏</t>
  </si>
  <si>
    <t>2019年濮阳县郎中乡东减杜尾工续建项目</t>
  </si>
  <si>
    <t>郎中乡东减杜</t>
  </si>
  <si>
    <t>太阳能路灯25盏</t>
  </si>
  <si>
    <t>2019年濮阳县白堽乡张密城尾工续建项目</t>
  </si>
  <si>
    <r>
      <t>白</t>
    </r>
    <r>
      <rPr>
        <sz val="10"/>
        <rFont val="宋体"/>
        <family val="0"/>
      </rPr>
      <t>堽乡</t>
    </r>
    <r>
      <rPr>
        <sz val="10"/>
        <rFont val="宋体"/>
        <family val="0"/>
      </rPr>
      <t>张密城</t>
    </r>
  </si>
  <si>
    <t>太阳能路灯6盏</t>
  </si>
  <si>
    <t>4.20</t>
  </si>
  <si>
    <t>2019年濮阳县白堽乡李密城尾工续建项目</t>
  </si>
  <si>
    <r>
      <t>白</t>
    </r>
    <r>
      <rPr>
        <sz val="10"/>
        <rFont val="宋体"/>
        <family val="0"/>
      </rPr>
      <t>堽</t>
    </r>
    <r>
      <rPr>
        <sz val="10"/>
        <rFont val="宋体"/>
        <family val="0"/>
      </rPr>
      <t>乡李密城</t>
    </r>
  </si>
  <si>
    <t>2019年濮阳县白堽乡东柳村尾工续建项目</t>
  </si>
  <si>
    <r>
      <t>白</t>
    </r>
    <r>
      <rPr>
        <sz val="10"/>
        <rFont val="宋体"/>
        <family val="0"/>
      </rPr>
      <t>堽</t>
    </r>
    <r>
      <rPr>
        <sz val="10"/>
        <rFont val="宋体"/>
        <family val="0"/>
      </rPr>
      <t>乡东柳村</t>
    </r>
  </si>
  <si>
    <t>太阳能路灯19盏</t>
  </si>
  <si>
    <t>2019年濮阳县白堽乡宋河渠尾工续建项目</t>
  </si>
  <si>
    <r>
      <t>白</t>
    </r>
    <r>
      <rPr>
        <sz val="10"/>
        <rFont val="宋体"/>
        <family val="0"/>
      </rPr>
      <t>堽</t>
    </r>
    <r>
      <rPr>
        <sz val="10"/>
        <rFont val="宋体"/>
        <family val="0"/>
      </rPr>
      <t>乡宋河渠</t>
    </r>
  </si>
  <si>
    <t>2019年濮阳县白堽乡管庄村尾工续建项目</t>
  </si>
  <si>
    <r>
      <t>白</t>
    </r>
    <r>
      <rPr>
        <sz val="10"/>
        <rFont val="宋体"/>
        <family val="0"/>
      </rPr>
      <t>堽</t>
    </r>
    <r>
      <rPr>
        <sz val="10"/>
        <rFont val="宋体"/>
        <family val="0"/>
      </rPr>
      <t>乡管庄村</t>
    </r>
  </si>
  <si>
    <t>太阳能路灯16盏</t>
  </si>
  <si>
    <t>2019年濮阳县白堽乡宗寨村尾工续建项目</t>
  </si>
  <si>
    <r>
      <t>白</t>
    </r>
    <r>
      <rPr>
        <sz val="10"/>
        <rFont val="宋体"/>
        <family val="0"/>
      </rPr>
      <t>堽</t>
    </r>
    <r>
      <rPr>
        <sz val="10"/>
        <rFont val="宋体"/>
        <family val="0"/>
      </rPr>
      <t>乡宗寨村</t>
    </r>
  </si>
  <si>
    <t>太阳能路灯11盏</t>
  </si>
  <si>
    <t>2019年濮阳县白堽乡辛寨村尾工续建项目</t>
  </si>
  <si>
    <r>
      <t>白</t>
    </r>
    <r>
      <rPr>
        <sz val="10"/>
        <rFont val="宋体"/>
        <family val="0"/>
      </rPr>
      <t>堽</t>
    </r>
    <r>
      <rPr>
        <sz val="10"/>
        <rFont val="宋体"/>
        <family val="0"/>
      </rPr>
      <t>乡辛寨村</t>
    </r>
  </si>
  <si>
    <t>2019年濮阳县白堽乡后辛庄尾工续建项目</t>
  </si>
  <si>
    <r>
      <t>白</t>
    </r>
    <r>
      <rPr>
        <sz val="10"/>
        <rFont val="宋体"/>
        <family val="0"/>
      </rPr>
      <t>堽</t>
    </r>
    <r>
      <rPr>
        <sz val="10"/>
        <rFont val="宋体"/>
        <family val="0"/>
      </rPr>
      <t>乡后辛庄</t>
    </r>
  </si>
  <si>
    <t>太阳能路灯18盏</t>
  </si>
  <si>
    <t>2019年濮阳县白堽乡西常寨村尾工续建项目</t>
  </si>
  <si>
    <r>
      <t>白</t>
    </r>
    <r>
      <rPr>
        <sz val="10"/>
        <rFont val="宋体"/>
        <family val="0"/>
      </rPr>
      <t>堽</t>
    </r>
    <r>
      <rPr>
        <sz val="10"/>
        <rFont val="宋体"/>
        <family val="0"/>
      </rPr>
      <t>乡西常寨村</t>
    </r>
  </si>
  <si>
    <t>2019年濮阳县白堽乡潘寨村尾工续建项目</t>
  </si>
  <si>
    <r>
      <t>白</t>
    </r>
    <r>
      <rPr>
        <sz val="10"/>
        <rFont val="宋体"/>
        <family val="0"/>
      </rPr>
      <t>堽</t>
    </r>
    <r>
      <rPr>
        <sz val="10"/>
        <rFont val="宋体"/>
        <family val="0"/>
      </rPr>
      <t>乡潘寨村</t>
    </r>
  </si>
  <si>
    <t>2019年濮阳县白堽乡小寨村尾工续建项目</t>
  </si>
  <si>
    <r>
      <t>白</t>
    </r>
    <r>
      <rPr>
        <sz val="10"/>
        <rFont val="宋体"/>
        <family val="0"/>
      </rPr>
      <t>堽</t>
    </r>
    <r>
      <rPr>
        <sz val="10"/>
        <rFont val="宋体"/>
        <family val="0"/>
      </rPr>
      <t>乡小寨村</t>
    </r>
  </si>
  <si>
    <t>4.30</t>
  </si>
  <si>
    <t>2019年濮阳县白堽乡王柳村尾工续建项目</t>
  </si>
  <si>
    <r>
      <t>白</t>
    </r>
    <r>
      <rPr>
        <sz val="10"/>
        <rFont val="宋体"/>
        <family val="0"/>
      </rPr>
      <t>堽</t>
    </r>
    <r>
      <rPr>
        <sz val="10"/>
        <rFont val="宋体"/>
        <family val="0"/>
      </rPr>
      <t>乡王柳村</t>
    </r>
  </si>
  <si>
    <t>太阳能路灯75盏</t>
  </si>
  <si>
    <t>2019年濮阳县白堽乡王密城尾工续建项目</t>
  </si>
  <si>
    <r>
      <t>白</t>
    </r>
    <r>
      <rPr>
        <sz val="10"/>
        <rFont val="宋体"/>
        <family val="0"/>
      </rPr>
      <t>堽</t>
    </r>
    <r>
      <rPr>
        <sz val="10"/>
        <rFont val="宋体"/>
        <family val="0"/>
      </rPr>
      <t>乡王密城</t>
    </r>
  </si>
  <si>
    <t>2019年濮阳县白堽乡朱庄村尾工续建项目</t>
  </si>
  <si>
    <r>
      <t>白</t>
    </r>
    <r>
      <rPr>
        <sz val="10"/>
        <rFont val="宋体"/>
        <family val="0"/>
      </rPr>
      <t>堽</t>
    </r>
    <r>
      <rPr>
        <sz val="10"/>
        <rFont val="宋体"/>
        <family val="0"/>
      </rPr>
      <t>乡朱庄村</t>
    </r>
  </si>
  <si>
    <t>太阳能路灯15盏</t>
  </si>
  <si>
    <r>
      <t>白</t>
    </r>
    <r>
      <rPr>
        <sz val="10"/>
        <rFont val="宋体"/>
        <family val="0"/>
      </rPr>
      <t>堽乡宗寨村</t>
    </r>
  </si>
  <si>
    <t>机井6眼</t>
  </si>
  <si>
    <t>2019年濮阳县白堽乡葛寨村尾工续建项目</t>
  </si>
  <si>
    <r>
      <t>白</t>
    </r>
    <r>
      <rPr>
        <sz val="10"/>
        <rFont val="宋体"/>
        <family val="0"/>
      </rPr>
      <t>堽乡葛寨村</t>
    </r>
  </si>
  <si>
    <t>2019年濮阳县渠村乡陈寨村尾工续建项目</t>
  </si>
  <si>
    <t>机井23眼</t>
  </si>
  <si>
    <t>4.36</t>
  </si>
  <si>
    <t>2019年濮阳县渠村乡渠村村尾工续建项目</t>
  </si>
  <si>
    <t>机井5眼</t>
  </si>
  <si>
    <t>4.37</t>
  </si>
  <si>
    <t>2019年濮阳县八公桥镇五家合村尾工续建项目</t>
  </si>
  <si>
    <t>机井1眼</t>
  </si>
  <si>
    <t>4.38</t>
  </si>
  <si>
    <t>2019年濮阳县八公桥镇主布村尾工续建项目</t>
  </si>
  <si>
    <t>机井3眼</t>
  </si>
  <si>
    <t>4.39</t>
  </si>
  <si>
    <t>2019年濮阳县八公桥镇台上村尾工续建项目</t>
  </si>
  <si>
    <t>4.40</t>
  </si>
  <si>
    <t>2019年濮阳县清河头乡前田丈村尾工续建项目</t>
  </si>
  <si>
    <t>清河头乡前田丈村</t>
  </si>
  <si>
    <t>2019年濮阳县徐镇镇刘八劝村尾工续建项目</t>
  </si>
  <si>
    <t>徐镇镇刘八劝村</t>
  </si>
  <si>
    <t>2019年濮阳县户部寨镇后郭龙尾工续建项目</t>
  </si>
  <si>
    <t>户部寨镇后郭龙</t>
  </si>
  <si>
    <t>2019年濮阳县清河头乡沙河寨村尾工续建项目</t>
  </si>
  <si>
    <t>清河头乡沙河寨村</t>
  </si>
  <si>
    <t>机井2眼</t>
  </si>
  <si>
    <t>2019年濮阳县渠村乡后园村尾工续建项目</t>
  </si>
  <si>
    <t>渠村乡后园村</t>
  </si>
  <si>
    <t>机井20眼</t>
  </si>
  <si>
    <t>2019年濮阳县胡状镇老王庄村尾工续建项目</t>
  </si>
  <si>
    <t>胡状镇老王庄村</t>
  </si>
  <si>
    <t>机井10眼</t>
  </si>
  <si>
    <t>桥2座（1*3*5）</t>
  </si>
  <si>
    <t>2019年濮阳县梨园乡南辛庄尾工续建项目</t>
  </si>
  <si>
    <t>梨园乡南辛庄</t>
  </si>
  <si>
    <t>桥6座（1*2.5*3）</t>
  </si>
  <si>
    <t>2019年濮阳县梨园乡西兰溪尾工续建项目</t>
  </si>
  <si>
    <t>梨园乡西兰溪</t>
  </si>
  <si>
    <t>桥3座（1*4*5、1*3*5）</t>
  </si>
  <si>
    <t>2019年濮阳县梨园乡王刀庄尾工续建项目</t>
  </si>
  <si>
    <t>梨园乡王刀庄</t>
  </si>
  <si>
    <t>桥1座（1*5*5）</t>
  </si>
  <si>
    <t>4.50</t>
  </si>
  <si>
    <t>2019年濮阳县梨园乡梁寨尾工续建项目</t>
  </si>
  <si>
    <t>梨园乡梁寨</t>
  </si>
  <si>
    <t>桥2座（1*4*5）</t>
  </si>
  <si>
    <t>2019年濮阳县白堽乡关庄尾工续建项目</t>
  </si>
  <si>
    <r>
      <t>白</t>
    </r>
    <r>
      <rPr>
        <sz val="10"/>
        <rFont val="宋体"/>
        <family val="0"/>
      </rPr>
      <t>堽乡关庄</t>
    </r>
  </si>
  <si>
    <t>涵管1座（1*1*6）</t>
  </si>
  <si>
    <t>2019年濮阳县子岸镇西典当尾工续建项目</t>
  </si>
  <si>
    <t>子岸镇西典当</t>
  </si>
  <si>
    <t>涵管2座（1*2*5）</t>
  </si>
  <si>
    <t>2019年濮阳县子岸镇鹿城尾工续建项目</t>
  </si>
  <si>
    <t>子岸镇鹿城</t>
  </si>
  <si>
    <t>涵管1座（1*1.5*6）</t>
  </si>
  <si>
    <t>2019年濮阳县郎中乡陈寨尾工续建项目</t>
  </si>
  <si>
    <t>郎中乡陈寨</t>
  </si>
  <si>
    <t>2019年濮阳县梨园乡苏庄尾工续建项目</t>
  </si>
  <si>
    <t>梨园乡苏庄</t>
  </si>
  <si>
    <t>涵管2座（1*8*10、1*10*10）</t>
  </si>
  <si>
    <t>2019年濮阳县梨园乡前彭贯寨尾工续建项目</t>
  </si>
  <si>
    <t>梨园乡前彭贯寨</t>
  </si>
  <si>
    <t>涵管5座</t>
  </si>
  <si>
    <t>2019年濮阳县郎中乡西王海尾工续建项目</t>
  </si>
  <si>
    <t>郎中乡西王海</t>
  </si>
  <si>
    <t>涵管3座</t>
  </si>
  <si>
    <t>2019年濮阳县习城乡封寨尾工续建项目</t>
  </si>
  <si>
    <t>习城乡封寨</t>
  </si>
  <si>
    <t>村内道路5700㎡</t>
  </si>
  <si>
    <t>2019年濮阳县徐镇镇屠八劝尾工续建项目</t>
  </si>
  <si>
    <t>徐镇镇屠八劝</t>
  </si>
  <si>
    <t>村内道路4600㎡</t>
  </si>
  <si>
    <t>4.60</t>
  </si>
  <si>
    <t>村内道路建设4800㎡</t>
  </si>
  <si>
    <t>2019年濮阳县郎中西王海尾工续建项目</t>
  </si>
  <si>
    <t>郎中西王海</t>
  </si>
  <si>
    <t>村内道路建设6000㎡</t>
  </si>
  <si>
    <t>2019年濮阳县郎中陈屯村尾工续建项目</t>
  </si>
  <si>
    <t>郎中陈屯村</t>
  </si>
  <si>
    <t>村内道路建设5340㎡</t>
  </si>
  <si>
    <t>2019年濮阳县郎中大碾村尾工续建项目</t>
  </si>
  <si>
    <t>郎中大碾村</t>
  </si>
  <si>
    <t>村内道路建设4000㎡</t>
  </si>
  <si>
    <t>2019年濮阳县郎中西减杜村尾工续建项目</t>
  </si>
  <si>
    <t>村内道路建设10000㎡</t>
  </si>
  <si>
    <t>2019年濮阳县白堽关庄村尾工续建项目</t>
  </si>
  <si>
    <r>
      <t>白</t>
    </r>
    <r>
      <rPr>
        <sz val="10"/>
        <rFont val="宋体"/>
        <family val="0"/>
      </rPr>
      <t>堽</t>
    </r>
    <r>
      <rPr>
        <sz val="10"/>
        <rFont val="宋体"/>
        <family val="0"/>
      </rPr>
      <t>关庄村</t>
    </r>
  </si>
  <si>
    <t>村内道路建设6400㎡</t>
  </si>
  <si>
    <t>2019年濮阳县子岸西店当村尾工续建项目</t>
  </si>
  <si>
    <t>子岸西店当村</t>
  </si>
  <si>
    <t>村内道路建设5600㎡</t>
  </si>
  <si>
    <t>村内道路3900㎡</t>
  </si>
  <si>
    <t>道路1740㎡</t>
  </si>
  <si>
    <t>2019年濮阳县徐镇镇六市村尾工续建项目</t>
  </si>
  <si>
    <t>村内道路2000㎡</t>
  </si>
  <si>
    <t>4.70</t>
  </si>
  <si>
    <t>2019年濮阳县徐镇镇后闫寨村尾工续建项目</t>
  </si>
  <si>
    <t>村内道路1050㎡</t>
  </si>
  <si>
    <t>2019年濮阳县徐镇镇廉八劝村尾工续建项目</t>
  </si>
  <si>
    <t>2019年濮阳县徐镇镇董寨村尾工续建项目</t>
  </si>
  <si>
    <t>村内道路800㎡</t>
  </si>
  <si>
    <t>2019年濮阳县户部寨镇许庄村尾工续建项目</t>
  </si>
  <si>
    <t>村内道路2850㎡</t>
  </si>
  <si>
    <t>2019年濮阳县庆祖镇前贯道尾工续建项目</t>
  </si>
  <si>
    <t>庆祖镇前贯道</t>
  </si>
  <si>
    <t>村内道路1240㎡</t>
  </si>
  <si>
    <t>2019年濮阳县梁庄镇肖固堆村尾工续建项目</t>
  </si>
  <si>
    <t>梁庄镇肖固堆村</t>
  </si>
  <si>
    <t>村内道路548㎡</t>
  </si>
  <si>
    <t>2019年濮阳县五星乡五星村尾工续建项目</t>
  </si>
  <si>
    <t>五星乡五星村</t>
  </si>
  <si>
    <t>村内道路4000㎡</t>
  </si>
  <si>
    <t>2019年濮阳县徐镇王定村尾工续建项目</t>
  </si>
  <si>
    <t>徐镇王定村</t>
  </si>
  <si>
    <t>村内道路2989㎡、墙面喷漆20000㎡、太阳能路灯32盏</t>
  </si>
  <si>
    <t>广场人行道724.32㎡、宣传廊架、太阳能路灯6盏、文化墙14.51m³、防腐木宣传栏6个、广场绿化、路边石528.56m等</t>
  </si>
  <si>
    <t>2019年濮阳县郎中乡尾工续建项目</t>
  </si>
  <si>
    <t>郎中乡郎中集、骆营、鲁白邱村、闫寨村、展邱村、鲁白邱</t>
  </si>
  <si>
    <t>郎中乡郎中集街道1500㎡、骆营村街道1500㎡、鲁白邱村街道2000㎡、闫寨村街道1500㎡、展邱村街道2000㎡、鲁白邱村胡同㎡</t>
  </si>
  <si>
    <t>2019年濮阳县渠村乡、梨园乡习城乡、郎中乡尾工续建项目</t>
  </si>
  <si>
    <r>
      <t>渠村乡孟居村、白</t>
    </r>
    <r>
      <rPr>
        <sz val="10"/>
        <rFont val="宋体"/>
        <family val="0"/>
      </rPr>
      <t>堽乡南辛庄、王密城、前孙密城、后孙密城、梨园乡樊常治、习城乡侯寨、郎中乡晁屯</t>
    </r>
  </si>
  <si>
    <t>渠村乡孟居村4080㎡、白堽乡南辛庄600㎡、王密城60㎡、前孙密城660㎡、后孙密城1800㎡、梨园乡樊常治93㎡、习城乡侯寨村800㎡、郎中乡晁屯600㎡</t>
  </si>
  <si>
    <t>2019年濮阳县梨园乡东孙集尾工续建项目</t>
  </si>
  <si>
    <t>梨园乡东孙集</t>
  </si>
  <si>
    <t>村内街道4360㎡</t>
  </si>
  <si>
    <t>2019年濮阳县郎中乡陈寨、徐镇任楼尾工续建项目</t>
  </si>
  <si>
    <t>郎中乡陈寨、徐镇任楼</t>
  </si>
  <si>
    <t>村内街道8950㎡</t>
  </si>
  <si>
    <t>2019年濮阳县徐镇镇晁寨村尾工续建项目</t>
  </si>
  <si>
    <t>徐镇镇晁寨村</t>
  </si>
  <si>
    <t>街道1600㎡</t>
  </si>
  <si>
    <t>2019年濮阳县家家宜尾工续建项目</t>
  </si>
  <si>
    <t>家家宜</t>
  </si>
  <si>
    <t>道路1835㎡</t>
  </si>
  <si>
    <t>2019年濮阳县王定村尾工续建项目</t>
  </si>
  <si>
    <t>王定村</t>
  </si>
  <si>
    <t>胡同1626㎡、街道1816㎡</t>
  </si>
  <si>
    <t>2019年濮阳县文留镇任庄尾工续建项目</t>
  </si>
  <si>
    <t>文留镇任庄</t>
  </si>
  <si>
    <t>村内街道2730㎡</t>
  </si>
  <si>
    <t>2019年濮阳县子岸镇三里店尾工续建项目</t>
  </si>
  <si>
    <t>子岸镇三里店</t>
  </si>
  <si>
    <t>村内街道4075㎡</t>
  </si>
  <si>
    <t>2019年濮阳县庆祖镇黄邱尾工续建项目</t>
  </si>
  <si>
    <t>庆祖镇黄邱</t>
  </si>
  <si>
    <t>村内街道3080㎡</t>
  </si>
  <si>
    <r>
      <t>白</t>
    </r>
    <r>
      <rPr>
        <sz val="10"/>
        <rFont val="宋体"/>
        <family val="0"/>
      </rPr>
      <t>堽乡</t>
    </r>
    <r>
      <rPr>
        <sz val="10"/>
        <rFont val="宋体"/>
        <family val="0"/>
      </rPr>
      <t>东柳村</t>
    </r>
  </si>
  <si>
    <r>
      <t>村内胡同2679.5</t>
    </r>
    <r>
      <rPr>
        <sz val="10"/>
        <rFont val="宋体"/>
        <family val="0"/>
      </rPr>
      <t>㎡</t>
    </r>
  </si>
  <si>
    <t>4.90</t>
  </si>
  <si>
    <r>
      <t>村内胡同1131</t>
    </r>
    <r>
      <rPr>
        <sz val="10"/>
        <rFont val="宋体"/>
        <family val="0"/>
      </rPr>
      <t>㎡</t>
    </r>
  </si>
  <si>
    <r>
      <t>村内胡同1520</t>
    </r>
    <r>
      <rPr>
        <sz val="10"/>
        <rFont val="宋体"/>
        <family val="0"/>
      </rPr>
      <t>㎡</t>
    </r>
  </si>
  <si>
    <r>
      <t>村内胡同413</t>
    </r>
    <r>
      <rPr>
        <sz val="10"/>
        <rFont val="宋体"/>
        <family val="0"/>
      </rPr>
      <t>㎡</t>
    </r>
  </si>
  <si>
    <t>2019年濮阳县白堽乡潘占村尾工续建项目</t>
  </si>
  <si>
    <r>
      <t>白</t>
    </r>
    <r>
      <rPr>
        <sz val="10"/>
        <rFont val="宋体"/>
        <family val="0"/>
      </rPr>
      <t>堽</t>
    </r>
    <r>
      <rPr>
        <sz val="10"/>
        <rFont val="宋体"/>
        <family val="0"/>
      </rPr>
      <t>乡潘占村</t>
    </r>
  </si>
  <si>
    <r>
      <t>村内胡同150</t>
    </r>
    <r>
      <rPr>
        <sz val="10"/>
        <rFont val="宋体"/>
        <family val="0"/>
      </rPr>
      <t>㎡</t>
    </r>
  </si>
  <si>
    <t>2019年濮阳县白堽乡庞楼村尾工续建项目</t>
  </si>
  <si>
    <r>
      <t>白</t>
    </r>
    <r>
      <rPr>
        <sz val="10"/>
        <rFont val="宋体"/>
        <family val="0"/>
      </rPr>
      <t>堽</t>
    </r>
    <r>
      <rPr>
        <sz val="10"/>
        <rFont val="宋体"/>
        <family val="0"/>
      </rPr>
      <t>乡庞楼村</t>
    </r>
  </si>
  <si>
    <r>
      <t>村内胡同1501.5</t>
    </r>
    <r>
      <rPr>
        <sz val="10"/>
        <rFont val="宋体"/>
        <family val="0"/>
      </rPr>
      <t>㎡</t>
    </r>
  </si>
  <si>
    <r>
      <t>村内胡同244</t>
    </r>
    <r>
      <rPr>
        <sz val="10"/>
        <rFont val="宋体"/>
        <family val="0"/>
      </rPr>
      <t>㎡</t>
    </r>
  </si>
  <si>
    <r>
      <t>白</t>
    </r>
    <r>
      <rPr>
        <sz val="10"/>
        <rFont val="宋体"/>
        <family val="0"/>
      </rPr>
      <t>堽</t>
    </r>
    <r>
      <rPr>
        <sz val="10"/>
        <rFont val="宋体"/>
        <family val="0"/>
      </rPr>
      <t>乡张密城</t>
    </r>
  </si>
  <si>
    <r>
      <t>村内胡同577.5</t>
    </r>
    <r>
      <rPr>
        <sz val="10"/>
        <rFont val="宋体"/>
        <family val="0"/>
      </rPr>
      <t>㎡</t>
    </r>
  </si>
  <si>
    <t>2019年濮阳县白堽乡朱庄尾工续建项目</t>
  </si>
  <si>
    <r>
      <t>白</t>
    </r>
    <r>
      <rPr>
        <sz val="10"/>
        <rFont val="宋体"/>
        <family val="0"/>
      </rPr>
      <t>堽</t>
    </r>
    <r>
      <rPr>
        <sz val="10"/>
        <rFont val="宋体"/>
        <family val="0"/>
      </rPr>
      <t>乡朱庄</t>
    </r>
  </si>
  <si>
    <r>
      <t>村内胡同1355</t>
    </r>
    <r>
      <rPr>
        <sz val="10"/>
        <rFont val="宋体"/>
        <family val="0"/>
      </rPr>
      <t>㎡</t>
    </r>
  </si>
  <si>
    <t>2019年濮阳县白堽乡宗寨尾工续建项目</t>
  </si>
  <si>
    <r>
      <t>白</t>
    </r>
    <r>
      <rPr>
        <sz val="10"/>
        <rFont val="宋体"/>
        <family val="0"/>
      </rPr>
      <t>堽</t>
    </r>
    <r>
      <rPr>
        <sz val="10"/>
        <rFont val="宋体"/>
        <family val="0"/>
      </rPr>
      <t>乡宗寨</t>
    </r>
  </si>
  <si>
    <r>
      <t>村内胡同1036</t>
    </r>
    <r>
      <rPr>
        <sz val="10"/>
        <rFont val="宋体"/>
        <family val="0"/>
      </rPr>
      <t>㎡</t>
    </r>
  </si>
  <si>
    <t>2019年濮阳县郎中乡曹辛庄尾工续建项目</t>
  </si>
  <si>
    <t>郎中乡曹辛庄</t>
  </si>
  <si>
    <r>
      <t>村内胡同4825</t>
    </r>
    <r>
      <rPr>
        <sz val="10"/>
        <rFont val="宋体"/>
        <family val="0"/>
      </rPr>
      <t>㎡</t>
    </r>
  </si>
  <si>
    <t>4.100</t>
  </si>
  <si>
    <r>
      <t>村内胡同13350</t>
    </r>
    <r>
      <rPr>
        <sz val="10"/>
        <rFont val="宋体"/>
        <family val="0"/>
      </rPr>
      <t>㎡</t>
    </r>
  </si>
  <si>
    <t>2019年濮阳县郎中乡东王海尾工续建项目</t>
  </si>
  <si>
    <t>郎中乡东王海</t>
  </si>
  <si>
    <r>
      <t>村内胡同5907.2</t>
    </r>
    <r>
      <rPr>
        <sz val="10"/>
        <rFont val="宋体"/>
        <family val="0"/>
      </rPr>
      <t>㎡</t>
    </r>
  </si>
  <si>
    <t>2019年濮阳县郎中乡郎中集尾工续建项目</t>
  </si>
  <si>
    <t>郎中乡郎中集</t>
  </si>
  <si>
    <r>
      <t>村内胡同8406</t>
    </r>
    <r>
      <rPr>
        <sz val="10"/>
        <rFont val="宋体"/>
        <family val="0"/>
      </rPr>
      <t>㎡</t>
    </r>
  </si>
  <si>
    <t>2019年濮阳县郎中乡李白邱尾工续建项目</t>
  </si>
  <si>
    <t>郎中乡李白邱</t>
  </si>
  <si>
    <r>
      <t>村内胡同1350.5</t>
    </r>
    <r>
      <rPr>
        <sz val="10"/>
        <rFont val="宋体"/>
        <family val="0"/>
      </rPr>
      <t>㎡</t>
    </r>
  </si>
  <si>
    <t>2019年濮阳县郎中乡李庄尾工续建项目</t>
  </si>
  <si>
    <t>郎中乡李庄</t>
  </si>
  <si>
    <r>
      <t>村内胡同5270</t>
    </r>
    <r>
      <rPr>
        <sz val="10"/>
        <rFont val="宋体"/>
        <family val="0"/>
      </rPr>
      <t>㎡</t>
    </r>
  </si>
  <si>
    <t>2019年濮阳县郎中乡芦里尾工续建项目</t>
  </si>
  <si>
    <t>郎中乡芦里</t>
  </si>
  <si>
    <r>
      <t>村内胡同408</t>
    </r>
    <r>
      <rPr>
        <sz val="10"/>
        <rFont val="宋体"/>
        <family val="0"/>
      </rPr>
      <t>㎡</t>
    </r>
  </si>
  <si>
    <t>2019年濮阳县郎中乡鲁白邱尾工续建项目</t>
  </si>
  <si>
    <t>郎中乡鲁白邱</t>
  </si>
  <si>
    <r>
      <t>村内胡同1237.5</t>
    </r>
    <r>
      <rPr>
        <sz val="10"/>
        <rFont val="宋体"/>
        <family val="0"/>
      </rPr>
      <t>㎡</t>
    </r>
  </si>
  <si>
    <t>2019年濮阳县郎中乡骆营尾工续建项目</t>
  </si>
  <si>
    <t>郎中乡骆营</t>
  </si>
  <si>
    <r>
      <t>村内胡同1355.5</t>
    </r>
    <r>
      <rPr>
        <sz val="10"/>
        <rFont val="宋体"/>
        <family val="0"/>
      </rPr>
      <t>㎡</t>
    </r>
  </si>
  <si>
    <t>2019年濮阳县郎中乡马白邱尾工续建项目</t>
  </si>
  <si>
    <t>郎中乡马白邱</t>
  </si>
  <si>
    <r>
      <t>村内胡同1490</t>
    </r>
    <r>
      <rPr>
        <sz val="10"/>
        <rFont val="宋体"/>
        <family val="0"/>
      </rPr>
      <t>㎡</t>
    </r>
  </si>
  <si>
    <t>2019年濮阳县郎中乡前赵屯尾工续建项目</t>
  </si>
  <si>
    <t>郎中乡前赵屯</t>
  </si>
  <si>
    <r>
      <t>村内胡同741</t>
    </r>
    <r>
      <rPr>
        <sz val="10"/>
        <rFont val="宋体"/>
        <family val="0"/>
      </rPr>
      <t>㎡</t>
    </r>
  </si>
  <si>
    <t>4.110</t>
  </si>
  <si>
    <t>2019年濮阳县郎中乡尚寨尾工续建项目</t>
  </si>
  <si>
    <t>郎中乡尚寨</t>
  </si>
  <si>
    <r>
      <t>村内胡同6000.5</t>
    </r>
    <r>
      <rPr>
        <sz val="10"/>
        <rFont val="宋体"/>
        <family val="0"/>
      </rPr>
      <t>㎡</t>
    </r>
  </si>
  <si>
    <r>
      <t>村内胡同427</t>
    </r>
    <r>
      <rPr>
        <sz val="10"/>
        <rFont val="宋体"/>
        <family val="0"/>
      </rPr>
      <t>㎡</t>
    </r>
  </si>
  <si>
    <t>2019年濮阳县郎中乡展邱村尾工续建项目</t>
  </si>
  <si>
    <t>郎中乡展邱村</t>
  </si>
  <si>
    <r>
      <t>村内胡同1415.5</t>
    </r>
    <r>
      <rPr>
        <sz val="10"/>
        <rFont val="宋体"/>
        <family val="0"/>
      </rPr>
      <t>㎡</t>
    </r>
  </si>
  <si>
    <t>2019年濮阳县郎中乡赵堂尾工续建项目</t>
  </si>
  <si>
    <t>郎中乡赵堂</t>
  </si>
  <si>
    <r>
      <t>村内胡同8426</t>
    </r>
    <r>
      <rPr>
        <sz val="10"/>
        <rFont val="宋体"/>
        <family val="0"/>
      </rPr>
      <t>㎡</t>
    </r>
  </si>
  <si>
    <t>2019年濮阳县郎中乡金辛庄尾工续建项目</t>
  </si>
  <si>
    <r>
      <t>村内胡同16528.5</t>
    </r>
    <r>
      <rPr>
        <sz val="10"/>
        <rFont val="宋体"/>
        <family val="0"/>
      </rPr>
      <t>㎡</t>
    </r>
  </si>
  <si>
    <t>2019年濮阳县郎中乡西丁寨尾工续建项目</t>
  </si>
  <si>
    <t>郎中乡西丁寨</t>
  </si>
  <si>
    <r>
      <t>村内胡同7511</t>
    </r>
    <r>
      <rPr>
        <sz val="10"/>
        <rFont val="宋体"/>
        <family val="0"/>
      </rPr>
      <t>㎡</t>
    </r>
  </si>
  <si>
    <t>2019年濮阳县郎中乡东丁寨尾工续建项目</t>
  </si>
  <si>
    <t>郎中乡东丁寨</t>
  </si>
  <si>
    <r>
      <t>村内胡同4000</t>
    </r>
    <r>
      <rPr>
        <sz val="10"/>
        <rFont val="宋体"/>
        <family val="0"/>
      </rPr>
      <t>㎡</t>
    </r>
  </si>
  <si>
    <t>2019年濮阳县梨园乡东韩寨尾工续建项目</t>
  </si>
  <si>
    <t>梨园乡东韩寨</t>
  </si>
  <si>
    <r>
      <t>村内胡同394</t>
    </r>
    <r>
      <rPr>
        <sz val="10"/>
        <rFont val="宋体"/>
        <family val="0"/>
      </rPr>
      <t>㎡</t>
    </r>
  </si>
  <si>
    <t>2019年濮阳县梨园乡段寨尾工续建项目</t>
  </si>
  <si>
    <t>梨园乡段寨</t>
  </si>
  <si>
    <r>
      <t>村内胡同932</t>
    </r>
    <r>
      <rPr>
        <sz val="10"/>
        <rFont val="宋体"/>
        <family val="0"/>
      </rPr>
      <t>㎡</t>
    </r>
  </si>
  <si>
    <r>
      <t>村内胡同1295</t>
    </r>
    <r>
      <rPr>
        <sz val="10"/>
        <rFont val="宋体"/>
        <family val="0"/>
      </rPr>
      <t>㎡</t>
    </r>
  </si>
  <si>
    <t>4.120</t>
  </si>
  <si>
    <t>2019年濮阳县梨园乡樊常治尾工续建项目</t>
  </si>
  <si>
    <t>梨园乡樊常治</t>
  </si>
  <si>
    <r>
      <t>村内胡同1984</t>
    </r>
    <r>
      <rPr>
        <sz val="10"/>
        <rFont val="宋体"/>
        <family val="0"/>
      </rPr>
      <t>㎡</t>
    </r>
  </si>
  <si>
    <t>2019年濮阳县梨园乡侯寨尾工续建项目</t>
  </si>
  <si>
    <t>梨园乡侯寨</t>
  </si>
  <si>
    <r>
      <t>村内胡同290</t>
    </r>
    <r>
      <rPr>
        <sz val="10"/>
        <rFont val="宋体"/>
        <family val="0"/>
      </rPr>
      <t>㎡</t>
    </r>
  </si>
  <si>
    <t>2019年濮阳县梨园乡后任寨尾工续建项目</t>
  </si>
  <si>
    <t>梨园乡后任寨</t>
  </si>
  <si>
    <r>
      <t>村内胡同2022</t>
    </r>
    <r>
      <rPr>
        <sz val="10"/>
        <rFont val="宋体"/>
        <family val="0"/>
      </rPr>
      <t>㎡</t>
    </r>
  </si>
  <si>
    <t>2019年濮阳县梨园乡火神庙尾工续建项目</t>
  </si>
  <si>
    <t>梨园乡火神庙</t>
  </si>
  <si>
    <r>
      <t>村内胡同2398</t>
    </r>
    <r>
      <rPr>
        <sz val="10"/>
        <rFont val="宋体"/>
        <family val="0"/>
      </rPr>
      <t>㎡</t>
    </r>
  </si>
  <si>
    <r>
      <t>村内胡同1078</t>
    </r>
    <r>
      <rPr>
        <sz val="10"/>
        <rFont val="宋体"/>
        <family val="0"/>
      </rPr>
      <t>㎡</t>
    </r>
  </si>
  <si>
    <t>2019年濮阳县梨园乡梅寨尾工续建项目</t>
  </si>
  <si>
    <t>梨园乡梅寨</t>
  </si>
  <si>
    <r>
      <t>村内胡同164</t>
    </r>
    <r>
      <rPr>
        <sz val="10"/>
        <rFont val="宋体"/>
        <family val="0"/>
      </rPr>
      <t>㎡</t>
    </r>
  </si>
  <si>
    <t>2019年濮阳县梨园乡聂堌堆尾工续建项目</t>
  </si>
  <si>
    <r>
      <t>梨园乡聂</t>
    </r>
    <r>
      <rPr>
        <sz val="10"/>
        <rFont val="宋体"/>
        <family val="0"/>
      </rPr>
      <t>堌</t>
    </r>
    <r>
      <rPr>
        <sz val="10"/>
        <rFont val="宋体"/>
        <family val="0"/>
      </rPr>
      <t>堆</t>
    </r>
  </si>
  <si>
    <r>
      <t>村内胡同384</t>
    </r>
    <r>
      <rPr>
        <sz val="10"/>
        <rFont val="宋体"/>
        <family val="0"/>
      </rPr>
      <t>㎡</t>
    </r>
  </si>
  <si>
    <t>2019年濮阳县梨园乡潘寨尾工续建项目</t>
  </si>
  <si>
    <t>梨园乡潘寨</t>
  </si>
  <si>
    <r>
      <t>村内胡同5100</t>
    </r>
    <r>
      <rPr>
        <sz val="10"/>
        <rFont val="宋体"/>
        <family val="0"/>
      </rPr>
      <t>㎡</t>
    </r>
  </si>
  <si>
    <t>2019年濮阳县梨园乡申庄尾工续建项目</t>
  </si>
  <si>
    <t>梨园乡申庄</t>
  </si>
  <si>
    <r>
      <t>村内胡同2350</t>
    </r>
    <r>
      <rPr>
        <sz val="10"/>
        <rFont val="宋体"/>
        <family val="0"/>
      </rPr>
      <t>㎡</t>
    </r>
  </si>
  <si>
    <t>2019年濮阳县梨园乡西孙集尾工续建项目</t>
  </si>
  <si>
    <t>梨园乡西孙集</t>
  </si>
  <si>
    <r>
      <t>村内胡同3105</t>
    </r>
    <r>
      <rPr>
        <sz val="10"/>
        <rFont val="宋体"/>
        <family val="0"/>
      </rPr>
      <t>㎡</t>
    </r>
  </si>
  <si>
    <t>4.130</t>
  </si>
  <si>
    <t>2019年濮阳县梨园乡中时寨尾工续建项目</t>
  </si>
  <si>
    <t>梨园乡中时寨</t>
  </si>
  <si>
    <r>
      <t>村内胡同1550.5</t>
    </r>
    <r>
      <rPr>
        <sz val="10"/>
        <rFont val="宋体"/>
        <family val="0"/>
      </rPr>
      <t>㎡</t>
    </r>
  </si>
  <si>
    <t>2019年濮阳县渠村乡曹闵城尾工续建项目</t>
  </si>
  <si>
    <t>渠村乡曹闵城</t>
  </si>
  <si>
    <r>
      <t>村内胡同731.5</t>
    </r>
    <r>
      <rPr>
        <sz val="10"/>
        <rFont val="宋体"/>
        <family val="0"/>
      </rPr>
      <t>㎡</t>
    </r>
  </si>
  <si>
    <t>2019年濮阳县渠村乡大闵城尾工续建项目</t>
  </si>
  <si>
    <t>渠村乡大闵城</t>
  </si>
  <si>
    <r>
      <t>村内胡同192</t>
    </r>
    <r>
      <rPr>
        <sz val="10"/>
        <rFont val="宋体"/>
        <family val="0"/>
      </rPr>
      <t>㎡</t>
    </r>
  </si>
  <si>
    <t>2019年濮阳县渠村乡大芟河尾工续建项目</t>
  </si>
  <si>
    <t>渠村乡大芟河</t>
  </si>
  <si>
    <r>
      <t>村内胡同1833.5</t>
    </r>
    <r>
      <rPr>
        <sz val="10"/>
        <rFont val="宋体"/>
        <family val="0"/>
      </rPr>
      <t>㎡</t>
    </r>
  </si>
  <si>
    <t>2019年濮阳县渠村乡韩村尾工续建项目</t>
  </si>
  <si>
    <t>渠村乡韩村</t>
  </si>
  <si>
    <r>
      <t>村内胡同13967.5</t>
    </r>
    <r>
      <rPr>
        <sz val="10"/>
        <rFont val="宋体"/>
        <family val="0"/>
      </rPr>
      <t>㎡</t>
    </r>
  </si>
  <si>
    <t>2019年濮阳县渠村乡孟居尾工续建项目</t>
  </si>
  <si>
    <t>渠村乡孟居</t>
  </si>
  <si>
    <r>
      <t>村内胡同29296</t>
    </r>
    <r>
      <rPr>
        <sz val="10"/>
        <rFont val="宋体"/>
        <family val="0"/>
      </rPr>
      <t>㎡</t>
    </r>
  </si>
  <si>
    <t>2019年濮阳县渠村乡南湖尾工续建项目</t>
  </si>
  <si>
    <t>渠村乡南湖</t>
  </si>
  <si>
    <r>
      <t>村内胡同2293</t>
    </r>
    <r>
      <rPr>
        <sz val="10"/>
        <rFont val="宋体"/>
        <family val="0"/>
      </rPr>
      <t>㎡</t>
    </r>
  </si>
  <si>
    <t>2019年濮阳县渠村乡牛寨尾工续建项目</t>
  </si>
  <si>
    <t>渠村乡牛寨</t>
  </si>
  <si>
    <r>
      <t>村内胡同13246.25</t>
    </r>
    <r>
      <rPr>
        <sz val="10"/>
        <rFont val="宋体"/>
        <family val="0"/>
      </rPr>
      <t>㎡</t>
    </r>
  </si>
  <si>
    <t>2019年濮阳县渠村乡前园尾工续建项目</t>
  </si>
  <si>
    <t>渠村乡前园</t>
  </si>
  <si>
    <r>
      <t>村内胡同5840</t>
    </r>
    <r>
      <rPr>
        <sz val="10"/>
        <rFont val="宋体"/>
        <family val="0"/>
      </rPr>
      <t>㎡</t>
    </r>
  </si>
  <si>
    <t>2019年濮阳县渠村乡田庄尾工续建项目</t>
  </si>
  <si>
    <t>渠村乡田庄</t>
  </si>
  <si>
    <t>4.140</t>
  </si>
  <si>
    <t>2019年濮阳县渠村乡张寨尾工续建项目</t>
  </si>
  <si>
    <t>渠村乡张寨</t>
  </si>
  <si>
    <r>
      <t>村内胡同1816.5</t>
    </r>
    <r>
      <rPr>
        <sz val="10"/>
        <rFont val="宋体"/>
        <family val="0"/>
      </rPr>
      <t>㎡</t>
    </r>
  </si>
  <si>
    <t>2019年濮阳县渠村乡韩村前园等尾工续建项目</t>
  </si>
  <si>
    <t>渠村乡韩村前园等</t>
  </si>
  <si>
    <r>
      <t>村内胡同12054</t>
    </r>
    <r>
      <rPr>
        <sz val="10"/>
        <rFont val="宋体"/>
        <family val="0"/>
      </rPr>
      <t>㎡</t>
    </r>
  </si>
  <si>
    <t>2019年濮阳县徐镇镇北习村尾工续建项目</t>
  </si>
  <si>
    <r>
      <t>村内胡同436</t>
    </r>
    <r>
      <rPr>
        <sz val="10"/>
        <rFont val="宋体"/>
        <family val="0"/>
      </rPr>
      <t>㎡</t>
    </r>
  </si>
  <si>
    <r>
      <t>村内胡同8115</t>
    </r>
    <r>
      <rPr>
        <sz val="10"/>
        <rFont val="宋体"/>
        <family val="0"/>
      </rPr>
      <t>㎡</t>
    </r>
  </si>
  <si>
    <t>2019年濮阳县徐镇镇晁庄村尾工续建项目</t>
  </si>
  <si>
    <t>徐镇镇晁庄村</t>
  </si>
  <si>
    <r>
      <t>村内胡同2995</t>
    </r>
    <r>
      <rPr>
        <sz val="10"/>
        <rFont val="宋体"/>
        <family val="0"/>
      </rPr>
      <t>㎡</t>
    </r>
  </si>
  <si>
    <t>2019年濮阳县徐镇镇程忠陵尾工续建项目</t>
  </si>
  <si>
    <t>徐镇镇程忠陵</t>
  </si>
  <si>
    <r>
      <t>村内胡同412.4</t>
    </r>
    <r>
      <rPr>
        <sz val="10"/>
        <rFont val="宋体"/>
        <family val="0"/>
      </rPr>
      <t>㎡</t>
    </r>
  </si>
  <si>
    <t>2019年濮阳县徐镇镇翟忠陵尾工续建项目</t>
  </si>
  <si>
    <t>徐镇镇翟忠陵</t>
  </si>
  <si>
    <r>
      <t>村内胡同360</t>
    </r>
    <r>
      <rPr>
        <sz val="10"/>
        <rFont val="宋体"/>
        <family val="0"/>
      </rPr>
      <t>㎡</t>
    </r>
  </si>
  <si>
    <t>2019年濮阳县徐镇镇东习村尾工续建项目</t>
  </si>
  <si>
    <t>徐镇镇东习村</t>
  </si>
  <si>
    <r>
      <t>村内胡同632</t>
    </r>
    <r>
      <rPr>
        <sz val="10"/>
        <rFont val="宋体"/>
        <family val="0"/>
      </rPr>
      <t>㎡</t>
    </r>
  </si>
  <si>
    <t>2019年濮阳县徐镇镇董寨尾工续建项目</t>
  </si>
  <si>
    <t>徐镇镇董寨</t>
  </si>
  <si>
    <r>
      <t>村内胡同2463.5</t>
    </r>
    <r>
      <rPr>
        <sz val="10"/>
        <rFont val="宋体"/>
        <family val="0"/>
      </rPr>
      <t>㎡</t>
    </r>
  </si>
  <si>
    <t>2019年濮阳县徐镇镇高黄庄尾工续建项目</t>
  </si>
  <si>
    <t>徐镇镇高黄庄</t>
  </si>
  <si>
    <r>
      <t>村内胡同862</t>
    </r>
    <r>
      <rPr>
        <sz val="10"/>
        <rFont val="宋体"/>
        <family val="0"/>
      </rPr>
      <t>㎡</t>
    </r>
  </si>
  <si>
    <t>4.150</t>
  </si>
  <si>
    <t>2019年濮阳县徐镇镇后大寨尾工续建项目</t>
  </si>
  <si>
    <t>徐镇镇后大寨</t>
  </si>
  <si>
    <r>
      <t>村内胡同344</t>
    </r>
    <r>
      <rPr>
        <sz val="10"/>
        <rFont val="宋体"/>
        <family val="0"/>
      </rPr>
      <t>㎡</t>
    </r>
  </si>
  <si>
    <t>2019年濮阳县徐镇镇后九章尾工续建项目</t>
  </si>
  <si>
    <t>徐镇镇后九章</t>
  </si>
  <si>
    <r>
      <t>村内胡同6558.5</t>
    </r>
    <r>
      <rPr>
        <sz val="10"/>
        <rFont val="宋体"/>
        <family val="0"/>
      </rPr>
      <t>㎡</t>
    </r>
  </si>
  <si>
    <t>2019年濮阳县徐镇镇李忠陵尾工续建项目</t>
  </si>
  <si>
    <t>徐镇镇李忠陵</t>
  </si>
  <si>
    <r>
      <t>村内胡同2983.5</t>
    </r>
    <r>
      <rPr>
        <sz val="10"/>
        <rFont val="宋体"/>
        <family val="0"/>
      </rPr>
      <t>㎡</t>
    </r>
  </si>
  <si>
    <t>2019年濮阳县徐镇镇廉八劝尾工续建项目</t>
  </si>
  <si>
    <t>徐镇镇廉八劝</t>
  </si>
  <si>
    <r>
      <t>村内胡同298.5</t>
    </r>
    <r>
      <rPr>
        <sz val="10"/>
        <rFont val="宋体"/>
        <family val="0"/>
      </rPr>
      <t>㎡</t>
    </r>
  </si>
  <si>
    <t>2019年濮阳县徐镇镇六市尾工续建项目</t>
  </si>
  <si>
    <t>徐镇镇六市</t>
  </si>
  <si>
    <r>
      <t>村内胡同4738</t>
    </r>
    <r>
      <rPr>
        <sz val="10"/>
        <rFont val="宋体"/>
        <family val="0"/>
      </rPr>
      <t>㎡</t>
    </r>
  </si>
  <si>
    <t>2019年濮阳县徐镇镇任楼尾工续建项目</t>
  </si>
  <si>
    <t>徐镇镇任楼</t>
  </si>
  <si>
    <r>
      <t>村内胡同418.2</t>
    </r>
    <r>
      <rPr>
        <sz val="10"/>
        <rFont val="宋体"/>
        <family val="0"/>
      </rPr>
      <t>㎡</t>
    </r>
  </si>
  <si>
    <t>2019年濮阳县徐镇镇王定尾工续建项目</t>
  </si>
  <si>
    <t>徐镇镇王定</t>
  </si>
  <si>
    <r>
      <t>村内胡同5611</t>
    </r>
    <r>
      <rPr>
        <sz val="10"/>
        <rFont val="宋体"/>
        <family val="0"/>
      </rPr>
      <t>㎡</t>
    </r>
  </si>
  <si>
    <t>2019年濮阳县子岸镇刘寨村尾工续建项目</t>
  </si>
  <si>
    <t>子岸镇刘寨村</t>
  </si>
  <si>
    <r>
      <t>村内胡同3609</t>
    </r>
    <r>
      <rPr>
        <sz val="10"/>
        <rFont val="宋体"/>
        <family val="0"/>
      </rPr>
      <t>㎡</t>
    </r>
  </si>
  <si>
    <t>2019年濮阳县子岸镇汪寨村尾工续建项目</t>
  </si>
  <si>
    <t>子岸镇汪寨村</t>
  </si>
  <si>
    <r>
      <t>村内胡同1532</t>
    </r>
    <r>
      <rPr>
        <sz val="10"/>
        <rFont val="宋体"/>
        <family val="0"/>
      </rPr>
      <t>㎡</t>
    </r>
  </si>
  <si>
    <t>2019年濮阳县八公桥镇南靳寨尾工续建项目</t>
  </si>
  <si>
    <t>八公桥镇南靳寨</t>
  </si>
  <si>
    <r>
      <t>村内胡同5780</t>
    </r>
    <r>
      <rPr>
        <sz val="10"/>
        <rFont val="宋体"/>
        <family val="0"/>
      </rPr>
      <t>㎡</t>
    </r>
  </si>
  <si>
    <t>4.160</t>
  </si>
  <si>
    <t>2019年濮阳县八公桥镇山王寨尾工续建项目</t>
  </si>
  <si>
    <t>八公桥镇山王寨</t>
  </si>
  <si>
    <r>
      <t>村内胡同10850</t>
    </r>
    <r>
      <rPr>
        <sz val="10"/>
        <rFont val="宋体"/>
        <family val="0"/>
      </rPr>
      <t>㎡</t>
    </r>
  </si>
  <si>
    <t>2019年濮阳县海通乡曹家村尾工续建项目</t>
  </si>
  <si>
    <t>海通乡曹家村</t>
  </si>
  <si>
    <r>
      <t>村内胡同1909</t>
    </r>
    <r>
      <rPr>
        <sz val="10"/>
        <rFont val="宋体"/>
        <family val="0"/>
      </rPr>
      <t>㎡</t>
    </r>
  </si>
  <si>
    <t>2019年濮阳县海通乡何锁城尾工续建项目</t>
  </si>
  <si>
    <r>
      <t>村内胡同21870</t>
    </r>
    <r>
      <rPr>
        <sz val="10"/>
        <rFont val="宋体"/>
        <family val="0"/>
      </rPr>
      <t>㎡</t>
    </r>
  </si>
  <si>
    <t>2019年濮阳县海通乡后双庙尾工续建项目</t>
  </si>
  <si>
    <t>海通乡后双庙</t>
  </si>
  <si>
    <r>
      <t>村内胡同304</t>
    </r>
    <r>
      <rPr>
        <sz val="10"/>
        <rFont val="宋体"/>
        <family val="0"/>
      </rPr>
      <t>㎡</t>
    </r>
  </si>
  <si>
    <t>2019年濮阳县海通乡商锁城尾工续建项目</t>
  </si>
  <si>
    <t>海通乡商锁城</t>
  </si>
  <si>
    <r>
      <t>村内胡同8631</t>
    </r>
    <r>
      <rPr>
        <sz val="10"/>
        <rFont val="宋体"/>
        <family val="0"/>
      </rPr>
      <t>㎡</t>
    </r>
  </si>
  <si>
    <t>2019年濮阳县海通乡史家村尾工续建项目</t>
  </si>
  <si>
    <t>海通乡史家村</t>
  </si>
  <si>
    <r>
      <t>村内胡同600</t>
    </r>
    <r>
      <rPr>
        <sz val="10"/>
        <rFont val="宋体"/>
        <family val="0"/>
      </rPr>
      <t>㎡</t>
    </r>
  </si>
  <si>
    <t>2019年濮阳县梁庄镇袁楼村尾工续建项目</t>
  </si>
  <si>
    <t>梁庄镇袁楼村</t>
  </si>
  <si>
    <r>
      <t>村内胡同3755</t>
    </r>
    <r>
      <rPr>
        <sz val="10"/>
        <rFont val="宋体"/>
        <family val="0"/>
      </rPr>
      <t>㎡</t>
    </r>
  </si>
  <si>
    <t>2019年濮阳县梁庄镇于寨村尾工续建项目</t>
  </si>
  <si>
    <t>梁庄镇于寨村</t>
  </si>
  <si>
    <r>
      <t>村内胡同2316</t>
    </r>
    <r>
      <rPr>
        <sz val="10"/>
        <rFont val="宋体"/>
        <family val="0"/>
      </rPr>
      <t>㎡</t>
    </r>
  </si>
  <si>
    <t>2019年濮阳县庆祖镇水屯尾工续建项目</t>
  </si>
  <si>
    <t>庆祖镇水屯</t>
  </si>
  <si>
    <r>
      <t>村内胡同15159</t>
    </r>
    <r>
      <rPr>
        <sz val="10"/>
        <rFont val="宋体"/>
        <family val="0"/>
      </rPr>
      <t>㎡</t>
    </r>
  </si>
  <si>
    <t>2019年濮阳县王称堌镇北李庄村尾工续建项目</t>
  </si>
  <si>
    <r>
      <t>王称</t>
    </r>
    <r>
      <rPr>
        <sz val="10"/>
        <rFont val="宋体"/>
        <family val="0"/>
      </rPr>
      <t>堌镇</t>
    </r>
    <r>
      <rPr>
        <sz val="10"/>
        <rFont val="宋体"/>
        <family val="0"/>
      </rPr>
      <t>北李庄村</t>
    </r>
  </si>
  <si>
    <r>
      <t>村内胡同422</t>
    </r>
    <r>
      <rPr>
        <sz val="10"/>
        <rFont val="宋体"/>
        <family val="0"/>
      </rPr>
      <t>㎡</t>
    </r>
  </si>
  <si>
    <t>4.170</t>
  </si>
  <si>
    <t>2019年濮阳县王称堌镇常庄村尾工续建项目</t>
  </si>
  <si>
    <r>
      <t>王称</t>
    </r>
    <r>
      <rPr>
        <sz val="10"/>
        <rFont val="宋体"/>
        <family val="0"/>
      </rPr>
      <t>堌</t>
    </r>
    <r>
      <rPr>
        <sz val="10"/>
        <rFont val="宋体"/>
        <family val="0"/>
      </rPr>
      <t>镇常庄村</t>
    </r>
  </si>
  <si>
    <r>
      <t>村内胡同278</t>
    </r>
    <r>
      <rPr>
        <sz val="10"/>
        <rFont val="宋体"/>
        <family val="0"/>
      </rPr>
      <t>㎡</t>
    </r>
  </si>
  <si>
    <t>2019年濮阳县王称堌镇付庄村尾工续建项目</t>
  </si>
  <si>
    <r>
      <t>王称</t>
    </r>
    <r>
      <rPr>
        <sz val="10"/>
        <rFont val="宋体"/>
        <family val="0"/>
      </rPr>
      <t>堌</t>
    </r>
    <r>
      <rPr>
        <sz val="10"/>
        <rFont val="宋体"/>
        <family val="0"/>
      </rPr>
      <t>镇付庄村</t>
    </r>
  </si>
  <si>
    <r>
      <t>村内胡同944</t>
    </r>
    <r>
      <rPr>
        <sz val="10"/>
        <rFont val="宋体"/>
        <family val="0"/>
      </rPr>
      <t>㎡</t>
    </r>
  </si>
  <si>
    <t>2019年濮阳县王称堌镇后陈村尾工续建项目</t>
  </si>
  <si>
    <r>
      <t>王称</t>
    </r>
    <r>
      <rPr>
        <sz val="10"/>
        <rFont val="宋体"/>
        <family val="0"/>
      </rPr>
      <t>堌</t>
    </r>
    <r>
      <rPr>
        <sz val="10"/>
        <rFont val="宋体"/>
        <family val="0"/>
      </rPr>
      <t>镇后陈村</t>
    </r>
  </si>
  <si>
    <r>
      <t>村内胡同8097</t>
    </r>
    <r>
      <rPr>
        <sz val="10"/>
        <rFont val="宋体"/>
        <family val="0"/>
      </rPr>
      <t>㎡</t>
    </r>
  </si>
  <si>
    <t>2019年濮阳县王称堌镇胡楼村尾工续建项目</t>
  </si>
  <si>
    <r>
      <t>王称</t>
    </r>
    <r>
      <rPr>
        <sz val="10"/>
        <rFont val="宋体"/>
        <family val="0"/>
      </rPr>
      <t>堌</t>
    </r>
    <r>
      <rPr>
        <sz val="10"/>
        <rFont val="宋体"/>
        <family val="0"/>
      </rPr>
      <t>镇胡楼村</t>
    </r>
  </si>
  <si>
    <r>
      <t>村内胡同285</t>
    </r>
    <r>
      <rPr>
        <sz val="10"/>
        <rFont val="宋体"/>
        <family val="0"/>
      </rPr>
      <t>㎡</t>
    </r>
  </si>
  <si>
    <r>
      <t>王称</t>
    </r>
    <r>
      <rPr>
        <sz val="10"/>
        <rFont val="宋体"/>
        <family val="0"/>
      </rPr>
      <t>堌</t>
    </r>
    <r>
      <rPr>
        <sz val="10"/>
        <rFont val="宋体"/>
        <family val="0"/>
      </rPr>
      <t>镇漫渡村</t>
    </r>
  </si>
  <si>
    <r>
      <t>村内胡同819</t>
    </r>
    <r>
      <rPr>
        <sz val="10"/>
        <rFont val="宋体"/>
        <family val="0"/>
      </rPr>
      <t>㎡</t>
    </r>
  </si>
  <si>
    <t>2019年濮阳县王称堌镇孟楼村尾工续建项目</t>
  </si>
  <si>
    <r>
      <t>王称</t>
    </r>
    <r>
      <rPr>
        <sz val="10"/>
        <rFont val="宋体"/>
        <family val="0"/>
      </rPr>
      <t>堌</t>
    </r>
    <r>
      <rPr>
        <sz val="10"/>
        <rFont val="宋体"/>
        <family val="0"/>
      </rPr>
      <t>镇孟楼村</t>
    </r>
  </si>
  <si>
    <r>
      <t>村内胡同1600</t>
    </r>
    <r>
      <rPr>
        <sz val="10"/>
        <rFont val="宋体"/>
        <family val="0"/>
      </rPr>
      <t>㎡</t>
    </r>
  </si>
  <si>
    <t>2019年濮阳县王称堌镇南刘庄村尾工续建项目</t>
  </si>
  <si>
    <r>
      <t>王称</t>
    </r>
    <r>
      <rPr>
        <sz val="10"/>
        <rFont val="宋体"/>
        <family val="0"/>
      </rPr>
      <t>堌</t>
    </r>
    <r>
      <rPr>
        <sz val="10"/>
        <rFont val="宋体"/>
        <family val="0"/>
      </rPr>
      <t>镇南刘庄村</t>
    </r>
  </si>
  <si>
    <r>
      <t>村内胡同420</t>
    </r>
    <r>
      <rPr>
        <sz val="10"/>
        <rFont val="宋体"/>
        <family val="0"/>
      </rPr>
      <t>㎡</t>
    </r>
  </si>
  <si>
    <t>2019年濮阳县王称堌镇前项城村尾工续建项目</t>
  </si>
  <si>
    <r>
      <t>王称</t>
    </r>
    <r>
      <rPr>
        <sz val="10"/>
        <rFont val="宋体"/>
        <family val="0"/>
      </rPr>
      <t>堌</t>
    </r>
    <r>
      <rPr>
        <sz val="10"/>
        <rFont val="宋体"/>
        <family val="0"/>
      </rPr>
      <t>镇前项城村</t>
    </r>
  </si>
  <si>
    <r>
      <t>村内胡同1540</t>
    </r>
    <r>
      <rPr>
        <sz val="10"/>
        <rFont val="宋体"/>
        <family val="0"/>
      </rPr>
      <t>㎡</t>
    </r>
  </si>
  <si>
    <t>2019年濮阳县王称堌镇三合村尾工续建项目</t>
  </si>
  <si>
    <r>
      <t>王称</t>
    </r>
    <r>
      <rPr>
        <sz val="10"/>
        <rFont val="宋体"/>
        <family val="0"/>
      </rPr>
      <t>堌</t>
    </r>
    <r>
      <rPr>
        <sz val="10"/>
        <rFont val="宋体"/>
        <family val="0"/>
      </rPr>
      <t>镇三合村</t>
    </r>
  </si>
  <si>
    <r>
      <t>村内胡同1599</t>
    </r>
    <r>
      <rPr>
        <sz val="10"/>
        <rFont val="宋体"/>
        <family val="0"/>
      </rPr>
      <t>㎡</t>
    </r>
  </si>
  <si>
    <t>2019年濮阳县王称堌镇温庄村尾工续建项目</t>
  </si>
  <si>
    <r>
      <t>王称</t>
    </r>
    <r>
      <rPr>
        <sz val="10"/>
        <rFont val="宋体"/>
        <family val="0"/>
      </rPr>
      <t>堌</t>
    </r>
    <r>
      <rPr>
        <sz val="10"/>
        <rFont val="宋体"/>
        <family val="0"/>
      </rPr>
      <t>镇温庄村</t>
    </r>
  </si>
  <si>
    <r>
      <t>村内胡同210</t>
    </r>
    <r>
      <rPr>
        <sz val="10"/>
        <rFont val="宋体"/>
        <family val="0"/>
      </rPr>
      <t>㎡</t>
    </r>
  </si>
  <si>
    <t>4.180</t>
  </si>
  <si>
    <t>2019年濮阳县王称堌镇武祥屯村尾工续建项目</t>
  </si>
  <si>
    <r>
      <t>王称</t>
    </r>
    <r>
      <rPr>
        <sz val="10"/>
        <rFont val="宋体"/>
        <family val="0"/>
      </rPr>
      <t>堌</t>
    </r>
    <r>
      <rPr>
        <sz val="10"/>
        <rFont val="宋体"/>
        <family val="0"/>
      </rPr>
      <t>镇武祥屯村</t>
    </r>
  </si>
  <si>
    <r>
      <t>村内胡同1242</t>
    </r>
    <r>
      <rPr>
        <sz val="10"/>
        <rFont val="宋体"/>
        <family val="0"/>
      </rPr>
      <t>㎡</t>
    </r>
  </si>
  <si>
    <t>2019年濮阳县王称堌镇新楼村尾工续建项目</t>
  </si>
  <si>
    <r>
      <t>王称</t>
    </r>
    <r>
      <rPr>
        <sz val="10"/>
        <rFont val="宋体"/>
        <family val="0"/>
      </rPr>
      <t>堌</t>
    </r>
    <r>
      <rPr>
        <sz val="10"/>
        <rFont val="宋体"/>
        <family val="0"/>
      </rPr>
      <t>镇新楼村</t>
    </r>
  </si>
  <si>
    <r>
      <t>村内胡同1112</t>
    </r>
    <r>
      <rPr>
        <sz val="10"/>
        <rFont val="宋体"/>
        <family val="0"/>
      </rPr>
      <t>㎡</t>
    </r>
  </si>
  <si>
    <r>
      <t>王称</t>
    </r>
    <r>
      <rPr>
        <sz val="10"/>
        <rFont val="宋体"/>
        <family val="0"/>
      </rPr>
      <t>堌</t>
    </r>
    <r>
      <rPr>
        <sz val="10"/>
        <rFont val="宋体"/>
        <family val="0"/>
      </rPr>
      <t>镇鱼骨村</t>
    </r>
  </si>
  <si>
    <r>
      <t>村内胡同418</t>
    </r>
    <r>
      <rPr>
        <sz val="10"/>
        <rFont val="宋体"/>
        <family val="0"/>
      </rPr>
      <t>㎡</t>
    </r>
  </si>
  <si>
    <t>2019年濮阳县王称堌镇韦庙村尾工续建项目</t>
  </si>
  <si>
    <r>
      <t>王称</t>
    </r>
    <r>
      <rPr>
        <sz val="10"/>
        <rFont val="宋体"/>
        <family val="0"/>
      </rPr>
      <t>堌</t>
    </r>
    <r>
      <rPr>
        <sz val="10"/>
        <rFont val="宋体"/>
        <family val="0"/>
      </rPr>
      <t>镇韦庙村</t>
    </r>
  </si>
  <si>
    <r>
      <t>村内胡同950</t>
    </r>
    <r>
      <rPr>
        <sz val="10"/>
        <rFont val="宋体"/>
        <family val="0"/>
      </rPr>
      <t>㎡</t>
    </r>
  </si>
  <si>
    <t>2019年濮阳县习城乡陈寨村尾工续建项目</t>
  </si>
  <si>
    <r>
      <t>村内胡同390</t>
    </r>
    <r>
      <rPr>
        <sz val="10"/>
        <rFont val="宋体"/>
        <family val="0"/>
      </rPr>
      <t>㎡</t>
    </r>
  </si>
  <si>
    <r>
      <t>村内胡同1556.5</t>
    </r>
    <r>
      <rPr>
        <sz val="10"/>
        <rFont val="宋体"/>
        <family val="0"/>
      </rPr>
      <t>㎡</t>
    </r>
  </si>
  <si>
    <t>2019年濮阳县习城乡封寨村尾工续建项目</t>
  </si>
  <si>
    <r>
      <t>村内胡同3465</t>
    </r>
    <r>
      <rPr>
        <sz val="10"/>
        <rFont val="宋体"/>
        <family val="0"/>
      </rPr>
      <t>㎡</t>
    </r>
  </si>
  <si>
    <t>2019年濮阳县习城乡侯寨村尾工续建项目</t>
  </si>
  <si>
    <t>习城乡侯寨村</t>
  </si>
  <si>
    <r>
      <t>村内胡同570.5</t>
    </r>
    <r>
      <rPr>
        <sz val="10"/>
        <rFont val="宋体"/>
        <family val="0"/>
      </rPr>
      <t>㎡</t>
    </r>
  </si>
  <si>
    <t>2019年濮阳县习城乡胡寨村尾工续建项目</t>
  </si>
  <si>
    <t>习城乡胡寨村</t>
  </si>
  <si>
    <r>
      <t>村内胡同85</t>
    </r>
    <r>
      <rPr>
        <sz val="10"/>
        <rFont val="宋体"/>
        <family val="0"/>
      </rPr>
      <t>㎡</t>
    </r>
  </si>
  <si>
    <t>2019年濮阳县习城乡孔店村尾工续建项目</t>
  </si>
  <si>
    <r>
      <t>村内胡同3059.5</t>
    </r>
    <r>
      <rPr>
        <sz val="10"/>
        <rFont val="宋体"/>
        <family val="0"/>
      </rPr>
      <t>㎡</t>
    </r>
  </si>
  <si>
    <t>4.190</t>
  </si>
  <si>
    <t>2019年濮阳县习城乡李拐村尾工续建项目</t>
  </si>
  <si>
    <t>习城乡李拐村</t>
  </si>
  <si>
    <r>
      <t>村内胡同1436</t>
    </r>
    <r>
      <rPr>
        <sz val="10"/>
        <rFont val="宋体"/>
        <family val="0"/>
      </rPr>
      <t>㎡</t>
    </r>
  </si>
  <si>
    <t>2019年濮阳县习城乡刘拐村尾工续建项目</t>
  </si>
  <si>
    <t>习城乡刘拐村</t>
  </si>
  <si>
    <r>
      <t>村内胡同1203</t>
    </r>
    <r>
      <rPr>
        <sz val="10"/>
        <rFont val="宋体"/>
        <family val="0"/>
      </rPr>
      <t>㎡</t>
    </r>
  </si>
  <si>
    <t>2019年濮阳县习城乡西北庄村尾工续建项目</t>
  </si>
  <si>
    <r>
      <t>村内胡同4545</t>
    </r>
    <r>
      <rPr>
        <sz val="10"/>
        <rFont val="宋体"/>
        <family val="0"/>
      </rPr>
      <t>㎡</t>
    </r>
  </si>
  <si>
    <t>2019年濮阳县习城乡小甘露村尾工续建项目</t>
  </si>
  <si>
    <t>习城乡小甘露村</t>
  </si>
  <si>
    <r>
      <t>村内胡同495</t>
    </r>
    <r>
      <rPr>
        <sz val="10"/>
        <rFont val="宋体"/>
        <family val="0"/>
      </rPr>
      <t>㎡</t>
    </r>
  </si>
  <si>
    <r>
      <t>白</t>
    </r>
    <r>
      <rPr>
        <sz val="10"/>
        <rFont val="宋体"/>
        <family val="0"/>
      </rPr>
      <t>堽乡</t>
    </r>
    <r>
      <rPr>
        <sz val="10"/>
        <rFont val="宋体"/>
        <family val="0"/>
      </rPr>
      <t>后辛庄</t>
    </r>
  </si>
  <si>
    <r>
      <t>村内街道1600</t>
    </r>
    <r>
      <rPr>
        <sz val="10"/>
        <rFont val="宋体"/>
        <family val="0"/>
      </rPr>
      <t>㎡</t>
    </r>
  </si>
  <si>
    <r>
      <t>村内街道1240</t>
    </r>
    <r>
      <rPr>
        <sz val="10"/>
        <rFont val="宋体"/>
        <family val="0"/>
      </rPr>
      <t>㎡</t>
    </r>
  </si>
  <si>
    <t>2019年濮阳县白堽乡西常寨尾工续建项目</t>
  </si>
  <si>
    <r>
      <t>白</t>
    </r>
    <r>
      <rPr>
        <sz val="10"/>
        <rFont val="宋体"/>
        <family val="0"/>
      </rPr>
      <t>堽</t>
    </r>
    <r>
      <rPr>
        <sz val="10"/>
        <rFont val="宋体"/>
        <family val="0"/>
      </rPr>
      <t>乡西常寨</t>
    </r>
  </si>
  <si>
    <r>
      <t>村内街道320</t>
    </r>
    <r>
      <rPr>
        <sz val="10"/>
        <rFont val="宋体"/>
        <family val="0"/>
      </rPr>
      <t>㎡</t>
    </r>
  </si>
  <si>
    <r>
      <t>村内街道1180</t>
    </r>
    <r>
      <rPr>
        <sz val="10"/>
        <rFont val="宋体"/>
        <family val="0"/>
      </rPr>
      <t>㎡</t>
    </r>
  </si>
  <si>
    <t>4.200</t>
  </si>
  <si>
    <r>
      <t>白</t>
    </r>
    <r>
      <rPr>
        <sz val="10"/>
        <rFont val="宋体"/>
        <family val="0"/>
      </rPr>
      <t>堽</t>
    </r>
    <r>
      <rPr>
        <sz val="10"/>
        <rFont val="宋体"/>
        <family val="0"/>
      </rPr>
      <t>乡关庄</t>
    </r>
  </si>
  <si>
    <r>
      <t>村内街道858</t>
    </r>
    <r>
      <rPr>
        <sz val="10"/>
        <rFont val="宋体"/>
        <family val="0"/>
      </rPr>
      <t>㎡</t>
    </r>
  </si>
  <si>
    <t>2019年濮阳县白堽乡陈苗庄尾工续建项目</t>
  </si>
  <si>
    <r>
      <t>白</t>
    </r>
    <r>
      <rPr>
        <sz val="10"/>
        <rFont val="宋体"/>
        <family val="0"/>
      </rPr>
      <t>堽</t>
    </r>
    <r>
      <rPr>
        <sz val="10"/>
        <rFont val="宋体"/>
        <family val="0"/>
      </rPr>
      <t>乡陈苗庄</t>
    </r>
  </si>
  <si>
    <r>
      <t>村内街道1920</t>
    </r>
    <r>
      <rPr>
        <sz val="10"/>
        <rFont val="宋体"/>
        <family val="0"/>
      </rPr>
      <t>㎡</t>
    </r>
  </si>
  <si>
    <t>2019年濮阳县白堽乡胡密城尾工续建项目</t>
  </si>
  <si>
    <r>
      <t>白</t>
    </r>
    <r>
      <rPr>
        <sz val="10"/>
        <rFont val="宋体"/>
        <family val="0"/>
      </rPr>
      <t>堽</t>
    </r>
    <r>
      <rPr>
        <sz val="10"/>
        <rFont val="宋体"/>
        <family val="0"/>
      </rPr>
      <t>乡胡密城</t>
    </r>
  </si>
  <si>
    <r>
      <t>村内街道480</t>
    </r>
    <r>
      <rPr>
        <sz val="10"/>
        <rFont val="宋体"/>
        <family val="0"/>
      </rPr>
      <t>㎡</t>
    </r>
  </si>
  <si>
    <t>2019年濮阳县白堽乡寺上村尾工续建项目</t>
  </si>
  <si>
    <r>
      <t>白</t>
    </r>
    <r>
      <rPr>
        <sz val="10"/>
        <rFont val="宋体"/>
        <family val="0"/>
      </rPr>
      <t>堽</t>
    </r>
    <r>
      <rPr>
        <sz val="10"/>
        <rFont val="宋体"/>
        <family val="0"/>
      </rPr>
      <t>乡寺上村</t>
    </r>
  </si>
  <si>
    <r>
      <t>村内街道7320</t>
    </r>
    <r>
      <rPr>
        <sz val="10"/>
        <rFont val="宋体"/>
        <family val="0"/>
      </rPr>
      <t>㎡</t>
    </r>
  </si>
  <si>
    <t>2019年濮阳县白堽乡徐楼尾工续建项目</t>
  </si>
  <si>
    <r>
      <t>白</t>
    </r>
    <r>
      <rPr>
        <sz val="10"/>
        <rFont val="宋体"/>
        <family val="0"/>
      </rPr>
      <t>堽</t>
    </r>
    <r>
      <rPr>
        <sz val="10"/>
        <rFont val="宋体"/>
        <family val="0"/>
      </rPr>
      <t>乡徐楼</t>
    </r>
  </si>
  <si>
    <r>
      <t>村内街道3600</t>
    </r>
    <r>
      <rPr>
        <sz val="10"/>
        <rFont val="宋体"/>
        <family val="0"/>
      </rPr>
      <t>㎡</t>
    </r>
  </si>
  <si>
    <t>2019年濮阳县白堽乡前夹岗尾工续建项目</t>
  </si>
  <si>
    <r>
      <t>白</t>
    </r>
    <r>
      <rPr>
        <sz val="10"/>
        <rFont val="宋体"/>
        <family val="0"/>
      </rPr>
      <t>堽</t>
    </r>
    <r>
      <rPr>
        <sz val="10"/>
        <rFont val="宋体"/>
        <family val="0"/>
      </rPr>
      <t>乡前夹岗</t>
    </r>
  </si>
  <si>
    <r>
      <t>村内街道4400</t>
    </r>
    <r>
      <rPr>
        <sz val="10"/>
        <rFont val="宋体"/>
        <family val="0"/>
      </rPr>
      <t>㎡</t>
    </r>
  </si>
  <si>
    <t>2019年濮阳县郎中乡大郎中尾工续建项目</t>
  </si>
  <si>
    <t>郎中乡大郎中</t>
  </si>
  <si>
    <r>
      <t>村内街道4000</t>
    </r>
    <r>
      <rPr>
        <sz val="10"/>
        <rFont val="宋体"/>
        <family val="0"/>
      </rPr>
      <t>㎡</t>
    </r>
  </si>
  <si>
    <r>
      <t>村内街道2250</t>
    </r>
    <r>
      <rPr>
        <sz val="10"/>
        <rFont val="宋体"/>
        <family val="0"/>
      </rPr>
      <t>㎡</t>
    </r>
  </si>
  <si>
    <r>
      <t>村内街道4800</t>
    </r>
    <r>
      <rPr>
        <sz val="10"/>
        <rFont val="宋体"/>
        <family val="0"/>
      </rPr>
      <t>㎡</t>
    </r>
  </si>
  <si>
    <r>
      <t>村内街道1800</t>
    </r>
    <r>
      <rPr>
        <sz val="10"/>
        <rFont val="宋体"/>
        <family val="0"/>
      </rPr>
      <t>㎡</t>
    </r>
  </si>
  <si>
    <t>4.210</t>
  </si>
  <si>
    <r>
      <t>村内街道2160</t>
    </r>
    <r>
      <rPr>
        <sz val="10"/>
        <rFont val="宋体"/>
        <family val="0"/>
      </rPr>
      <t>㎡</t>
    </r>
  </si>
  <si>
    <r>
      <t>村内街道3939.95</t>
    </r>
    <r>
      <rPr>
        <sz val="10"/>
        <rFont val="宋体"/>
        <family val="0"/>
      </rPr>
      <t>㎡</t>
    </r>
  </si>
  <si>
    <t>2019年濮阳县郎中乡后赵屯尾工续建项目</t>
  </si>
  <si>
    <t>郎中乡后赵屯</t>
  </si>
  <si>
    <r>
      <t>村内街道560</t>
    </r>
    <r>
      <rPr>
        <sz val="10"/>
        <rFont val="宋体"/>
        <family val="0"/>
      </rPr>
      <t>㎡</t>
    </r>
  </si>
  <si>
    <t>2019年濮阳县郎中乡高寨尾工续建项目</t>
  </si>
  <si>
    <t>郎中乡高寨</t>
  </si>
  <si>
    <r>
      <t>村内街道5650</t>
    </r>
    <r>
      <rPr>
        <sz val="10"/>
        <rFont val="宋体"/>
        <family val="0"/>
      </rPr>
      <t>㎡</t>
    </r>
  </si>
  <si>
    <t>2019年濮阳县郎中乡东司马尾工续建项目</t>
  </si>
  <si>
    <t>郎中乡东司马</t>
  </si>
  <si>
    <r>
      <t>村内街道2308</t>
    </r>
    <r>
      <rPr>
        <sz val="10"/>
        <rFont val="宋体"/>
        <family val="0"/>
      </rPr>
      <t>㎡</t>
    </r>
  </si>
  <si>
    <t>2019年濮阳县郎中乡中司马尾工续建项目</t>
  </si>
  <si>
    <t>郎中乡中司马</t>
  </si>
  <si>
    <r>
      <t>村内街道7250</t>
    </r>
    <r>
      <rPr>
        <sz val="10"/>
        <rFont val="宋体"/>
        <family val="0"/>
      </rPr>
      <t>㎡</t>
    </r>
  </si>
  <si>
    <t>2019年濮阳县郎中乡于寨尾工续建项目</t>
  </si>
  <si>
    <t>郎中乡于寨</t>
  </si>
  <si>
    <r>
      <t>村内街道2540</t>
    </r>
    <r>
      <rPr>
        <sz val="10"/>
        <rFont val="宋体"/>
        <family val="0"/>
      </rPr>
      <t>㎡</t>
    </r>
  </si>
  <si>
    <t>2019年濮阳县郎中乡大庙尾工续建项目</t>
  </si>
  <si>
    <t>郎中乡大庙</t>
  </si>
  <si>
    <r>
      <t>村内街道1050</t>
    </r>
    <r>
      <rPr>
        <sz val="10"/>
        <rFont val="宋体"/>
        <family val="0"/>
      </rPr>
      <t>㎡</t>
    </r>
  </si>
  <si>
    <t>2019年濮阳县郎中乡刘庄尾工续建项目</t>
  </si>
  <si>
    <t>郎中乡刘庄</t>
  </si>
  <si>
    <r>
      <t>村内街道3090</t>
    </r>
    <r>
      <rPr>
        <sz val="10"/>
        <rFont val="宋体"/>
        <family val="0"/>
      </rPr>
      <t>㎡</t>
    </r>
  </si>
  <si>
    <t>4.220</t>
  </si>
  <si>
    <t>2019年濮阳县梨园乡东马李尾工续建项目</t>
  </si>
  <si>
    <t>梨园乡东马李</t>
  </si>
  <si>
    <r>
      <t>村内街道420</t>
    </r>
    <r>
      <rPr>
        <sz val="10"/>
        <rFont val="宋体"/>
        <family val="0"/>
      </rPr>
      <t>㎡</t>
    </r>
  </si>
  <si>
    <r>
      <t>村内街道1750</t>
    </r>
    <r>
      <rPr>
        <sz val="10"/>
        <rFont val="宋体"/>
        <family val="0"/>
      </rPr>
      <t>㎡</t>
    </r>
  </si>
  <si>
    <r>
      <t>村内街道1330</t>
    </r>
    <r>
      <rPr>
        <sz val="10"/>
        <rFont val="宋体"/>
        <family val="0"/>
      </rPr>
      <t>㎡</t>
    </r>
  </si>
  <si>
    <r>
      <t>村内街道6000</t>
    </r>
    <r>
      <rPr>
        <sz val="10"/>
        <rFont val="宋体"/>
        <family val="0"/>
      </rPr>
      <t>㎡</t>
    </r>
  </si>
  <si>
    <r>
      <t>村内街道1690</t>
    </r>
    <r>
      <rPr>
        <sz val="10"/>
        <rFont val="宋体"/>
        <family val="0"/>
      </rPr>
      <t>㎡</t>
    </r>
  </si>
  <si>
    <r>
      <t>村内街道300</t>
    </r>
    <r>
      <rPr>
        <sz val="10"/>
        <rFont val="宋体"/>
        <family val="0"/>
      </rPr>
      <t>㎡</t>
    </r>
  </si>
  <si>
    <t>2019年濮阳县梨园乡大兰溪尾工续建项目</t>
  </si>
  <si>
    <t>梨园乡大兰溪</t>
  </si>
  <si>
    <r>
      <t>村内街道6895</t>
    </r>
    <r>
      <rPr>
        <sz val="10"/>
        <rFont val="宋体"/>
        <family val="0"/>
      </rPr>
      <t>㎡</t>
    </r>
  </si>
  <si>
    <t>2019年濮阳县梨园乡后彭贯寨尾工续建项目</t>
  </si>
  <si>
    <t>梨园乡后彭贯寨</t>
  </si>
  <si>
    <r>
      <t>村内街道800</t>
    </r>
    <r>
      <rPr>
        <sz val="10"/>
        <rFont val="宋体"/>
        <family val="0"/>
      </rPr>
      <t>㎡</t>
    </r>
  </si>
  <si>
    <t>2019年濮阳县梨园乡前朱寨尾工续建项目</t>
  </si>
  <si>
    <t>梨园乡前朱寨</t>
  </si>
  <si>
    <r>
      <t>村内街道2685</t>
    </r>
    <r>
      <rPr>
        <sz val="10"/>
        <rFont val="宋体"/>
        <family val="0"/>
      </rPr>
      <t>㎡</t>
    </r>
  </si>
  <si>
    <t>4.230</t>
  </si>
  <si>
    <t>2019年濮阳县梨园乡董楼尾工续建项目</t>
  </si>
  <si>
    <t>梨园乡董楼</t>
  </si>
  <si>
    <r>
      <t>村内街道3160</t>
    </r>
    <r>
      <rPr>
        <sz val="10"/>
        <rFont val="宋体"/>
        <family val="0"/>
      </rPr>
      <t>㎡</t>
    </r>
  </si>
  <si>
    <t>2019年濮阳县梨园乡东闫村尾工续建项目</t>
  </si>
  <si>
    <t>梨园乡东闫村</t>
  </si>
  <si>
    <r>
      <t>村内街道7830</t>
    </r>
    <r>
      <rPr>
        <sz val="10"/>
        <rFont val="宋体"/>
        <family val="0"/>
      </rPr>
      <t>㎡</t>
    </r>
  </si>
  <si>
    <r>
      <t>村内街道7416</t>
    </r>
    <r>
      <rPr>
        <sz val="10"/>
        <rFont val="宋体"/>
        <family val="0"/>
      </rPr>
      <t>㎡</t>
    </r>
  </si>
  <si>
    <t>2019年濮阳县梨园乡西闫村尾工续建项目</t>
  </si>
  <si>
    <t>梨园乡西闫村</t>
  </si>
  <si>
    <t>2019年濮阳县梨园乡后时寨尾工续建项目</t>
  </si>
  <si>
    <t>梨园乡后时寨</t>
  </si>
  <si>
    <t>2019年濮阳县梨园乡龙常治尾工续建项目</t>
  </si>
  <si>
    <t>梨园乡龙常治</t>
  </si>
  <si>
    <r>
      <t>村内街道1029</t>
    </r>
    <r>
      <rPr>
        <sz val="10"/>
        <rFont val="宋体"/>
        <family val="0"/>
      </rPr>
      <t>㎡</t>
    </r>
  </si>
  <si>
    <t>2019年濮阳县梨园乡房常治尾工续建项目</t>
  </si>
  <si>
    <t>梨园乡房常治</t>
  </si>
  <si>
    <r>
      <t>村内街道6400</t>
    </r>
    <r>
      <rPr>
        <sz val="10"/>
        <rFont val="宋体"/>
        <family val="0"/>
      </rPr>
      <t>㎡</t>
    </r>
  </si>
  <si>
    <t>2019年濮阳县梨园乡尹庄尾工续建项目</t>
  </si>
  <si>
    <t>梨园乡尹庄</t>
  </si>
  <si>
    <r>
      <t>村内街道120</t>
    </r>
    <r>
      <rPr>
        <sz val="10"/>
        <rFont val="宋体"/>
        <family val="0"/>
      </rPr>
      <t>㎡</t>
    </r>
  </si>
  <si>
    <r>
      <t>村内街道1075</t>
    </r>
    <r>
      <rPr>
        <sz val="10"/>
        <rFont val="宋体"/>
        <family val="0"/>
      </rPr>
      <t>㎡</t>
    </r>
  </si>
  <si>
    <t>4.240</t>
  </si>
  <si>
    <t>2019年濮阳县梨园乡党堂尾工续建项目</t>
  </si>
  <si>
    <t>梨园乡党堂</t>
  </si>
  <si>
    <r>
      <t>村内街道1092</t>
    </r>
    <r>
      <rPr>
        <sz val="10"/>
        <rFont val="宋体"/>
        <family val="0"/>
      </rPr>
      <t>㎡</t>
    </r>
  </si>
  <si>
    <r>
      <t>村内街道7659</t>
    </r>
    <r>
      <rPr>
        <sz val="10"/>
        <rFont val="宋体"/>
        <family val="0"/>
      </rPr>
      <t>㎡</t>
    </r>
  </si>
  <si>
    <r>
      <t>村内街道8320</t>
    </r>
    <r>
      <rPr>
        <sz val="10"/>
        <rFont val="宋体"/>
        <family val="0"/>
      </rPr>
      <t>㎡</t>
    </r>
  </si>
  <si>
    <t>2019年濮阳县渠村乡刘闵城尾工续建项目</t>
  </si>
  <si>
    <t>渠村乡刘闵城</t>
  </si>
  <si>
    <r>
      <t>村内街道30</t>
    </r>
    <r>
      <rPr>
        <sz val="10"/>
        <rFont val="宋体"/>
        <family val="0"/>
      </rPr>
      <t>㎡</t>
    </r>
  </si>
  <si>
    <r>
      <t>村内街道3040</t>
    </r>
    <r>
      <rPr>
        <sz val="10"/>
        <rFont val="宋体"/>
        <family val="0"/>
      </rPr>
      <t>㎡</t>
    </r>
  </si>
  <si>
    <r>
      <t>村内街道4040</t>
    </r>
    <r>
      <rPr>
        <sz val="10"/>
        <rFont val="宋体"/>
        <family val="0"/>
      </rPr>
      <t>㎡</t>
    </r>
  </si>
  <si>
    <t>2019年濮阳县渠村乡叶庄尾工续建项目</t>
  </si>
  <si>
    <t>渠村乡叶庄</t>
  </si>
  <si>
    <r>
      <t>村内街道3520</t>
    </r>
    <r>
      <rPr>
        <sz val="10"/>
        <rFont val="宋体"/>
        <family val="0"/>
      </rPr>
      <t>㎡</t>
    </r>
  </si>
  <si>
    <t>2019年濮阳县渠村乡安邱尾工续建项目</t>
  </si>
  <si>
    <t>渠村乡安邱</t>
  </si>
  <si>
    <r>
      <t>村内街道760</t>
    </r>
    <r>
      <rPr>
        <sz val="10"/>
        <rFont val="宋体"/>
        <family val="0"/>
      </rPr>
      <t>㎡</t>
    </r>
  </si>
  <si>
    <t>2019年濮阳县渠村乡青庄尾工续建项目</t>
  </si>
  <si>
    <t>渠村乡青庄</t>
  </si>
  <si>
    <r>
      <t>村内街道4831</t>
    </r>
    <r>
      <rPr>
        <sz val="10"/>
        <rFont val="宋体"/>
        <family val="0"/>
      </rPr>
      <t>㎡</t>
    </r>
  </si>
  <si>
    <t>2019年濮阳县渠村乡刘海马庄尾工续建项目</t>
  </si>
  <si>
    <t>渠村乡刘海马庄</t>
  </si>
  <si>
    <r>
      <t>村内街道4550</t>
    </r>
    <r>
      <rPr>
        <sz val="10"/>
        <rFont val="宋体"/>
        <family val="0"/>
      </rPr>
      <t>㎡</t>
    </r>
  </si>
  <si>
    <t>4.250</t>
  </si>
  <si>
    <r>
      <t>村内街道1365</t>
    </r>
    <r>
      <rPr>
        <sz val="10"/>
        <rFont val="宋体"/>
        <family val="0"/>
      </rPr>
      <t>㎡</t>
    </r>
  </si>
  <si>
    <r>
      <t>村内街道4016</t>
    </r>
    <r>
      <rPr>
        <sz val="10"/>
        <rFont val="宋体"/>
        <family val="0"/>
      </rPr>
      <t>㎡</t>
    </r>
  </si>
  <si>
    <r>
      <t>村内街道8400</t>
    </r>
    <r>
      <rPr>
        <sz val="10"/>
        <rFont val="宋体"/>
        <family val="0"/>
      </rPr>
      <t>㎡</t>
    </r>
  </si>
  <si>
    <t>2019年濮阳县徐镇镇任寨尾工续建项目</t>
  </si>
  <si>
    <t>徐镇镇任寨</t>
  </si>
  <si>
    <r>
      <t>村内街道1580.5</t>
    </r>
    <r>
      <rPr>
        <sz val="10"/>
        <rFont val="宋体"/>
        <family val="0"/>
      </rPr>
      <t>㎡</t>
    </r>
  </si>
  <si>
    <t>2019年濮阳县徐镇镇长亭尾工续建项目</t>
  </si>
  <si>
    <t>徐镇镇长亭</t>
  </si>
  <si>
    <r>
      <t>村内街道1494</t>
    </r>
    <r>
      <rPr>
        <sz val="10"/>
        <rFont val="宋体"/>
        <family val="0"/>
      </rPr>
      <t>㎡</t>
    </r>
  </si>
  <si>
    <t>2019年濮阳县徐镇镇黄寨尾工续建项目</t>
  </si>
  <si>
    <t>徐镇镇黄寨</t>
  </si>
  <si>
    <r>
      <t>村内街道1208</t>
    </r>
    <r>
      <rPr>
        <sz val="10"/>
        <rFont val="宋体"/>
        <family val="0"/>
      </rPr>
      <t>㎡</t>
    </r>
  </si>
  <si>
    <t>2019年濮阳县徐镇镇刘八劝尾工续建项目</t>
  </si>
  <si>
    <t>徐镇镇刘八劝</t>
  </si>
  <si>
    <r>
      <t>村内街道3900</t>
    </r>
    <r>
      <rPr>
        <sz val="10"/>
        <rFont val="宋体"/>
        <family val="0"/>
      </rPr>
      <t>㎡</t>
    </r>
  </si>
  <si>
    <t>2019年濮阳县徐镇镇刘黄庄尾工续建项目</t>
  </si>
  <si>
    <t>徐镇镇刘黄庄</t>
  </si>
  <si>
    <t>2019年濮阳县徐镇镇天宝寨尾工续建项目</t>
  </si>
  <si>
    <t>徐镇镇天宝寨</t>
  </si>
  <si>
    <r>
      <t>村内街道1688</t>
    </r>
    <r>
      <rPr>
        <sz val="10"/>
        <rFont val="宋体"/>
        <family val="0"/>
      </rPr>
      <t>㎡</t>
    </r>
  </si>
  <si>
    <t>2019年濮阳县徐镇镇老街村尾工续建项目</t>
  </si>
  <si>
    <t>徐镇镇老街村</t>
  </si>
  <si>
    <r>
      <t>村内街道5600</t>
    </r>
    <r>
      <rPr>
        <sz val="10"/>
        <rFont val="宋体"/>
        <family val="0"/>
      </rPr>
      <t>㎡</t>
    </r>
  </si>
  <si>
    <t>4.260</t>
  </si>
  <si>
    <t>2019年濮阳县子岸镇沙窝村尾工续建项目</t>
  </si>
  <si>
    <r>
      <t>村内街道2800</t>
    </r>
    <r>
      <rPr>
        <sz val="10"/>
        <rFont val="宋体"/>
        <family val="0"/>
      </rPr>
      <t>㎡</t>
    </r>
  </si>
  <si>
    <t>2019年濮阳县子岸镇故县村尾工续建项目</t>
  </si>
  <si>
    <t>子岸镇故县村</t>
  </si>
  <si>
    <r>
      <t>村内街道1400</t>
    </r>
    <r>
      <rPr>
        <sz val="10"/>
        <rFont val="宋体"/>
        <family val="0"/>
      </rPr>
      <t>㎡</t>
    </r>
  </si>
  <si>
    <t>2019年濮阳县子岸镇沙窝至故县尾工续建项目</t>
  </si>
  <si>
    <t>子岸镇沙窝至故县</t>
  </si>
  <si>
    <r>
      <t>村内街道2920</t>
    </r>
    <r>
      <rPr>
        <sz val="10"/>
        <rFont val="宋体"/>
        <family val="0"/>
      </rPr>
      <t>㎡</t>
    </r>
  </si>
  <si>
    <r>
      <t>村内街道720</t>
    </r>
    <r>
      <rPr>
        <sz val="10"/>
        <rFont val="宋体"/>
        <family val="0"/>
      </rPr>
      <t>㎡</t>
    </r>
  </si>
  <si>
    <t>2019年濮阳县八公桥镇田油坊尾工续建项目</t>
  </si>
  <si>
    <t>八公桥镇田油坊</t>
  </si>
  <si>
    <r>
      <t>村内街道13217</t>
    </r>
    <r>
      <rPr>
        <sz val="10"/>
        <rFont val="宋体"/>
        <family val="0"/>
      </rPr>
      <t>㎡</t>
    </r>
  </si>
  <si>
    <t>2019年濮阳县八公桥镇蔡油坊尾工续建项目</t>
  </si>
  <si>
    <t>八公桥镇蔡油坊</t>
  </si>
  <si>
    <r>
      <t>村内街道11608</t>
    </r>
    <r>
      <rPr>
        <sz val="10"/>
        <rFont val="宋体"/>
        <family val="0"/>
      </rPr>
      <t>㎡</t>
    </r>
  </si>
  <si>
    <t>2019年濮阳县八公桥镇赵马寨尾工续建项目</t>
  </si>
  <si>
    <t>八公桥镇赵马寨</t>
  </si>
  <si>
    <r>
      <t>村内街道6920</t>
    </r>
    <r>
      <rPr>
        <sz val="10"/>
        <rFont val="宋体"/>
        <family val="0"/>
      </rPr>
      <t>㎡</t>
    </r>
  </si>
  <si>
    <t>2019年濮阳县八公桥镇杏园村尾工续建项目</t>
  </si>
  <si>
    <t>八公桥镇杏园村</t>
  </si>
  <si>
    <r>
      <t>村内街道5816</t>
    </r>
    <r>
      <rPr>
        <sz val="10"/>
        <rFont val="宋体"/>
        <family val="0"/>
      </rPr>
      <t>㎡</t>
    </r>
  </si>
  <si>
    <t>2019年濮阳县八公桥镇刘湾村尾工续建项目</t>
  </si>
  <si>
    <t>八公桥镇刘湾村</t>
  </si>
  <si>
    <r>
      <t>村内街道6450</t>
    </r>
    <r>
      <rPr>
        <sz val="10"/>
        <rFont val="宋体"/>
        <family val="0"/>
      </rPr>
      <t>㎡</t>
    </r>
  </si>
  <si>
    <t>4.270</t>
  </si>
  <si>
    <t>2019年濮阳县八公桥镇燕寨村尾工续建项目</t>
  </si>
  <si>
    <t>八公桥镇燕寨村</t>
  </si>
  <si>
    <r>
      <t>村内街道6216</t>
    </r>
    <r>
      <rPr>
        <sz val="10"/>
        <rFont val="宋体"/>
        <family val="0"/>
      </rPr>
      <t>㎡</t>
    </r>
  </si>
  <si>
    <t>2019年濮阳县八公桥镇郭花园尾工续建项目</t>
  </si>
  <si>
    <t>八公桥镇郭花园</t>
  </si>
  <si>
    <r>
      <t>村内街道4122</t>
    </r>
    <r>
      <rPr>
        <sz val="10"/>
        <rFont val="宋体"/>
        <family val="0"/>
      </rPr>
      <t>㎡</t>
    </r>
  </si>
  <si>
    <t>2019年濮阳县八公桥镇西韩信尾工续建项目</t>
  </si>
  <si>
    <t>八公桥镇西韩信</t>
  </si>
  <si>
    <r>
      <t>村内街道13000</t>
    </r>
    <r>
      <rPr>
        <sz val="10"/>
        <rFont val="宋体"/>
        <family val="0"/>
      </rPr>
      <t>㎡</t>
    </r>
  </si>
  <si>
    <t>2019年濮阳县八公桥镇武家寨尾工续建项目</t>
  </si>
  <si>
    <t>八公桥镇武家寨</t>
  </si>
  <si>
    <r>
      <t>村内街道5616</t>
    </r>
    <r>
      <rPr>
        <sz val="10"/>
        <rFont val="宋体"/>
        <family val="0"/>
      </rPr>
      <t>㎡</t>
    </r>
  </si>
  <si>
    <t>2019年濮阳县八公桥镇北靳寨尾工续建项目</t>
  </si>
  <si>
    <t>八公桥镇北靳寨</t>
  </si>
  <si>
    <r>
      <t>村内街道3200</t>
    </r>
    <r>
      <rPr>
        <sz val="10"/>
        <rFont val="宋体"/>
        <family val="0"/>
      </rPr>
      <t>㎡</t>
    </r>
  </si>
  <si>
    <t>2019年濮阳县八公桥镇刘海村尾工续建项目</t>
  </si>
  <si>
    <t>八公桥镇刘海村</t>
  </si>
  <si>
    <r>
      <t>村内街道7574</t>
    </r>
    <r>
      <rPr>
        <sz val="10"/>
        <rFont val="宋体"/>
        <family val="0"/>
      </rPr>
      <t>㎡</t>
    </r>
  </si>
  <si>
    <t>2019年濮阳县八公桥镇窦寨村尾工续建项目</t>
  </si>
  <si>
    <t>八公桥镇窦寨村</t>
  </si>
  <si>
    <r>
      <t>村内街道3480</t>
    </r>
    <r>
      <rPr>
        <sz val="10"/>
        <rFont val="宋体"/>
        <family val="0"/>
      </rPr>
      <t>㎡</t>
    </r>
  </si>
  <si>
    <r>
      <t>村内街道24156</t>
    </r>
    <r>
      <rPr>
        <sz val="10"/>
        <rFont val="宋体"/>
        <family val="0"/>
      </rPr>
      <t>㎡</t>
    </r>
  </si>
  <si>
    <t>2019年濮阳县海通乡两门村尾工续建项目</t>
  </si>
  <si>
    <t>海通乡两门村</t>
  </si>
  <si>
    <r>
      <t>村内街道13440</t>
    </r>
    <r>
      <rPr>
        <sz val="10"/>
        <rFont val="宋体"/>
        <family val="0"/>
      </rPr>
      <t>㎡</t>
    </r>
  </si>
  <si>
    <t>2019年濮阳县海通乡朱月城尾工续建项目</t>
  </si>
  <si>
    <t>海通乡朱月城</t>
  </si>
  <si>
    <r>
      <t>村内街道4680</t>
    </r>
    <r>
      <rPr>
        <sz val="10"/>
        <rFont val="宋体"/>
        <family val="0"/>
      </rPr>
      <t>㎡</t>
    </r>
  </si>
  <si>
    <t>4.280</t>
  </si>
  <si>
    <t>2019年濮阳县海通乡张吕邱尾工续建项目</t>
  </si>
  <si>
    <t>海通乡张吕邱</t>
  </si>
  <si>
    <t>2019年濮阳县海通乡海通村尾工续建项目</t>
  </si>
  <si>
    <t>海通乡海通村</t>
  </si>
  <si>
    <r>
      <t>村内街道3500</t>
    </r>
    <r>
      <rPr>
        <sz val="10"/>
        <rFont val="宋体"/>
        <family val="0"/>
      </rPr>
      <t>㎡</t>
    </r>
  </si>
  <si>
    <t>2019年濮阳县海通乡王月城尾工续建项目</t>
  </si>
  <si>
    <t>海通乡王月城</t>
  </si>
  <si>
    <r>
      <t>村内街道5580</t>
    </r>
    <r>
      <rPr>
        <sz val="10"/>
        <rFont val="宋体"/>
        <family val="0"/>
      </rPr>
      <t>㎡</t>
    </r>
  </si>
  <si>
    <t>2019年濮阳县海通乡张称湾尾工续建项目</t>
  </si>
  <si>
    <t>海通乡张称湾</t>
  </si>
  <si>
    <r>
      <t>村内街道6050</t>
    </r>
    <r>
      <rPr>
        <sz val="10"/>
        <rFont val="宋体"/>
        <family val="0"/>
      </rPr>
      <t>㎡</t>
    </r>
  </si>
  <si>
    <t>2019年濮阳县海通乡两门至大海线尾工续建项目</t>
  </si>
  <si>
    <t>海通乡两门至大海线</t>
  </si>
  <si>
    <r>
      <t>村内街道5369</t>
    </r>
    <r>
      <rPr>
        <sz val="10"/>
        <rFont val="宋体"/>
        <family val="0"/>
      </rPr>
      <t>㎡</t>
    </r>
  </si>
  <si>
    <t>2019年濮阳县海通乡姚家尾工续建项目</t>
  </si>
  <si>
    <t>海通乡姚家</t>
  </si>
  <si>
    <r>
      <t>村内街道672</t>
    </r>
    <r>
      <rPr>
        <sz val="10"/>
        <rFont val="宋体"/>
        <family val="0"/>
      </rPr>
      <t>㎡</t>
    </r>
  </si>
  <si>
    <t>2019年濮阳县海通乡马月城尾工续建项目</t>
  </si>
  <si>
    <t>海通乡马月城</t>
  </si>
  <si>
    <r>
      <t>村内街道1060</t>
    </r>
    <r>
      <rPr>
        <sz val="10"/>
        <rFont val="宋体"/>
        <family val="0"/>
      </rPr>
      <t>㎡</t>
    </r>
  </si>
  <si>
    <t>2019年濮阳县海通乡后康庄尾工续建项目</t>
  </si>
  <si>
    <t>2019年濮阳县海通乡甘吕邱尾工续建项目</t>
  </si>
  <si>
    <t>海通乡甘吕邱</t>
  </si>
  <si>
    <r>
      <t>村内街道6210</t>
    </r>
    <r>
      <rPr>
        <sz val="10"/>
        <rFont val="宋体"/>
        <family val="0"/>
      </rPr>
      <t>㎡</t>
    </r>
  </si>
  <si>
    <t>4.290</t>
  </si>
  <si>
    <t>2019年濮阳县梁庄镇梁庄村尾工续建项目</t>
  </si>
  <si>
    <t>梁庄镇梁庄村</t>
  </si>
  <si>
    <t>2019年濮阳县梁庄镇荒庄村尾工续建项目</t>
  </si>
  <si>
    <t>梁庄镇荒庄村</t>
  </si>
  <si>
    <r>
      <t>村内街道7592</t>
    </r>
    <r>
      <rPr>
        <sz val="10"/>
        <rFont val="宋体"/>
        <family val="0"/>
      </rPr>
      <t>㎡</t>
    </r>
  </si>
  <si>
    <t>2019年濮阳县梁庄镇葛寨村尾工续建项目</t>
  </si>
  <si>
    <t>梁庄镇葛寨村</t>
  </si>
  <si>
    <r>
      <t>村内街道4050</t>
    </r>
    <r>
      <rPr>
        <sz val="10"/>
        <rFont val="宋体"/>
        <family val="0"/>
      </rPr>
      <t>㎡</t>
    </r>
  </si>
  <si>
    <r>
      <t>村内街道500</t>
    </r>
    <r>
      <rPr>
        <sz val="10"/>
        <rFont val="宋体"/>
        <family val="0"/>
      </rPr>
      <t>㎡</t>
    </r>
  </si>
  <si>
    <t>2019年濮阳县庆祖镇刘还城尾工续建项目</t>
  </si>
  <si>
    <t>庆祖镇刘还城</t>
  </si>
  <si>
    <r>
      <t>村内街道3192</t>
    </r>
    <r>
      <rPr>
        <sz val="10"/>
        <rFont val="宋体"/>
        <family val="0"/>
      </rPr>
      <t>㎡</t>
    </r>
  </si>
  <si>
    <t>2019年濮阳县庆祖镇郎家尾工续建项目</t>
  </si>
  <si>
    <t>庆祖镇郎家</t>
  </si>
  <si>
    <r>
      <t>村内街道4700</t>
    </r>
    <r>
      <rPr>
        <sz val="10"/>
        <rFont val="宋体"/>
        <family val="0"/>
      </rPr>
      <t>㎡</t>
    </r>
  </si>
  <si>
    <t>2019年濮阳县庆祖镇后武陵尾工续建项目</t>
  </si>
  <si>
    <t>庆祖镇后武陵</t>
  </si>
  <si>
    <t>2019年濮阳县庆祖镇前武陵尾工续建项目</t>
  </si>
  <si>
    <t>庆祖镇前武陵</t>
  </si>
  <si>
    <r>
      <t>村内街道7000</t>
    </r>
    <r>
      <rPr>
        <sz val="10"/>
        <rFont val="宋体"/>
        <family val="0"/>
      </rPr>
      <t>㎡</t>
    </r>
  </si>
  <si>
    <t>2019年濮阳县庆祖镇辛固尾工续建项目</t>
  </si>
  <si>
    <t>庆祖镇辛固</t>
  </si>
  <si>
    <r>
      <t>村内街道2480</t>
    </r>
    <r>
      <rPr>
        <sz val="10"/>
        <rFont val="宋体"/>
        <family val="0"/>
      </rPr>
      <t>㎡</t>
    </r>
  </si>
  <si>
    <t>2019年濮阳县庆祖镇潘家小王庄尾工续建项目</t>
  </si>
  <si>
    <t>庆祖镇潘家小王庄</t>
  </si>
  <si>
    <r>
      <t>村内街道1000</t>
    </r>
    <r>
      <rPr>
        <sz val="10"/>
        <rFont val="宋体"/>
        <family val="0"/>
      </rPr>
      <t>㎡</t>
    </r>
  </si>
  <si>
    <t>4.300</t>
  </si>
  <si>
    <r>
      <t>王称</t>
    </r>
    <r>
      <rPr>
        <sz val="10"/>
        <rFont val="宋体"/>
        <family val="0"/>
      </rPr>
      <t>堌镇</t>
    </r>
    <r>
      <rPr>
        <sz val="10"/>
        <rFont val="宋体"/>
        <family val="0"/>
      </rPr>
      <t>常庄村</t>
    </r>
  </si>
  <si>
    <r>
      <t>村内街道3168</t>
    </r>
    <r>
      <rPr>
        <sz val="10"/>
        <rFont val="宋体"/>
        <family val="0"/>
      </rPr>
      <t>㎡</t>
    </r>
  </si>
  <si>
    <r>
      <t>村内街道448.5</t>
    </r>
    <r>
      <rPr>
        <sz val="10"/>
        <rFont val="宋体"/>
        <family val="0"/>
      </rPr>
      <t>㎡</t>
    </r>
  </si>
  <si>
    <r>
      <t>村内街道2000</t>
    </r>
    <r>
      <rPr>
        <sz val="10"/>
        <rFont val="宋体"/>
        <family val="0"/>
      </rPr>
      <t>㎡</t>
    </r>
  </si>
  <si>
    <r>
      <t>村内街道259</t>
    </r>
    <r>
      <rPr>
        <sz val="10"/>
        <rFont val="宋体"/>
        <family val="0"/>
      </rPr>
      <t>㎡</t>
    </r>
  </si>
  <si>
    <r>
      <t>村内街道7497</t>
    </r>
    <r>
      <rPr>
        <sz val="10"/>
        <rFont val="宋体"/>
        <family val="0"/>
      </rPr>
      <t>㎡</t>
    </r>
  </si>
  <si>
    <t>2019年濮阳县王称堌镇王庄村尾工续建项目</t>
  </si>
  <si>
    <r>
      <t>王称</t>
    </r>
    <r>
      <rPr>
        <sz val="10"/>
        <rFont val="宋体"/>
        <family val="0"/>
      </rPr>
      <t>堌</t>
    </r>
    <r>
      <rPr>
        <sz val="10"/>
        <rFont val="宋体"/>
        <family val="0"/>
      </rPr>
      <t>镇王庄村</t>
    </r>
  </si>
  <si>
    <t>2019年濮阳县王称堌镇吴庄村尾工续建项目</t>
  </si>
  <si>
    <r>
      <t>王称</t>
    </r>
    <r>
      <rPr>
        <sz val="10"/>
        <rFont val="宋体"/>
        <family val="0"/>
      </rPr>
      <t>堌</t>
    </r>
    <r>
      <rPr>
        <sz val="10"/>
        <rFont val="宋体"/>
        <family val="0"/>
      </rPr>
      <t>镇吴庄村</t>
    </r>
  </si>
  <si>
    <r>
      <t>村内街道1802.5</t>
    </r>
    <r>
      <rPr>
        <sz val="10"/>
        <rFont val="宋体"/>
        <family val="0"/>
      </rPr>
      <t>㎡</t>
    </r>
  </si>
  <si>
    <r>
      <t>村内街道6680</t>
    </r>
    <r>
      <rPr>
        <sz val="10"/>
        <rFont val="宋体"/>
        <family val="0"/>
      </rPr>
      <t>㎡</t>
    </r>
  </si>
  <si>
    <t>2019年濮阳县牛梁李村梁庄大街尾工续建项目</t>
  </si>
  <si>
    <t>牛梁李村梁庄大街</t>
  </si>
  <si>
    <r>
      <t>村内街道3700</t>
    </r>
    <r>
      <rPr>
        <sz val="10"/>
        <rFont val="宋体"/>
        <family val="0"/>
      </rPr>
      <t>㎡</t>
    </r>
  </si>
  <si>
    <t>4.310</t>
  </si>
  <si>
    <t>2019年濮阳县牛梁李村牛庄村街尾工续建项目</t>
  </si>
  <si>
    <t>牛梁李村牛庄村街</t>
  </si>
  <si>
    <r>
      <t>村内街道2560</t>
    </r>
    <r>
      <rPr>
        <sz val="10"/>
        <rFont val="宋体"/>
        <family val="0"/>
      </rPr>
      <t>㎡</t>
    </r>
  </si>
  <si>
    <t>2019年濮阳县牛梁李村李庄通杨庄尾工续建项目</t>
  </si>
  <si>
    <t>牛梁李村李庄通杨庄</t>
  </si>
  <si>
    <r>
      <t>村内街道1936</t>
    </r>
    <r>
      <rPr>
        <sz val="10"/>
        <rFont val="宋体"/>
        <family val="0"/>
      </rPr>
      <t>㎡</t>
    </r>
  </si>
  <si>
    <t>2019年濮阳县王称堌镇陈刘庄村尾工续建项目</t>
  </si>
  <si>
    <r>
      <t>王称</t>
    </r>
    <r>
      <rPr>
        <sz val="10"/>
        <rFont val="宋体"/>
        <family val="0"/>
      </rPr>
      <t>堌</t>
    </r>
    <r>
      <rPr>
        <sz val="10"/>
        <rFont val="宋体"/>
        <family val="0"/>
      </rPr>
      <t>镇陈刘庄村</t>
    </r>
  </si>
  <si>
    <r>
      <t>村内街道1776</t>
    </r>
    <r>
      <rPr>
        <sz val="10"/>
        <rFont val="宋体"/>
        <family val="0"/>
      </rPr>
      <t>㎡</t>
    </r>
  </si>
  <si>
    <t>2019年濮阳县王称堌镇范屯村尾工续建项目</t>
  </si>
  <si>
    <r>
      <t>王称</t>
    </r>
    <r>
      <rPr>
        <sz val="10"/>
        <rFont val="宋体"/>
        <family val="0"/>
      </rPr>
      <t>堌</t>
    </r>
    <r>
      <rPr>
        <sz val="10"/>
        <rFont val="宋体"/>
        <family val="0"/>
      </rPr>
      <t>镇范屯村</t>
    </r>
  </si>
  <si>
    <r>
      <t>村内街道3930</t>
    </r>
    <r>
      <rPr>
        <sz val="10"/>
        <rFont val="宋体"/>
        <family val="0"/>
      </rPr>
      <t>㎡</t>
    </r>
  </si>
  <si>
    <t>2019年濮阳县王称堌镇孙庄尾工续建项目</t>
  </si>
  <si>
    <r>
      <t>王称</t>
    </r>
    <r>
      <rPr>
        <sz val="10"/>
        <rFont val="宋体"/>
        <family val="0"/>
      </rPr>
      <t>堌</t>
    </r>
    <r>
      <rPr>
        <sz val="10"/>
        <rFont val="宋体"/>
        <family val="0"/>
      </rPr>
      <t>镇孙庄</t>
    </r>
  </si>
  <si>
    <r>
      <t>村内街道1275</t>
    </r>
    <r>
      <rPr>
        <sz val="10"/>
        <rFont val="宋体"/>
        <family val="0"/>
      </rPr>
      <t>㎡</t>
    </r>
  </si>
  <si>
    <r>
      <t>村内街道650</t>
    </r>
    <r>
      <rPr>
        <sz val="10"/>
        <rFont val="宋体"/>
        <family val="0"/>
      </rPr>
      <t>㎡</t>
    </r>
  </si>
  <si>
    <r>
      <t>村内街道2182</t>
    </r>
    <r>
      <rPr>
        <sz val="10"/>
        <rFont val="宋体"/>
        <family val="0"/>
      </rPr>
      <t>㎡</t>
    </r>
  </si>
  <si>
    <t>2019年濮阳县习城乡桑寨尾工续建项目</t>
  </si>
  <si>
    <t>习城乡桑寨</t>
  </si>
  <si>
    <t>2019年濮阳县习城乡后三村尾工续建项目</t>
  </si>
  <si>
    <t>习城乡后三村</t>
  </si>
  <si>
    <r>
      <t>村内街道3672</t>
    </r>
    <r>
      <rPr>
        <sz val="10"/>
        <rFont val="宋体"/>
        <family val="0"/>
      </rPr>
      <t>㎡</t>
    </r>
  </si>
  <si>
    <t>4.320</t>
  </si>
  <si>
    <t>2019年濮阳县习城乡西街村尾工续建项目</t>
  </si>
  <si>
    <t>习城乡西街村</t>
  </si>
  <si>
    <r>
      <t>村内街道7906.5</t>
    </r>
    <r>
      <rPr>
        <sz val="10"/>
        <rFont val="宋体"/>
        <family val="0"/>
      </rPr>
      <t>㎡</t>
    </r>
  </si>
  <si>
    <t>2019年濮阳县习城乡东街村尾工续建项目</t>
  </si>
  <si>
    <t>习城乡东街村</t>
  </si>
  <si>
    <r>
      <t>村内街道15868</t>
    </r>
    <r>
      <rPr>
        <sz val="10"/>
        <rFont val="宋体"/>
        <family val="0"/>
      </rPr>
      <t>㎡</t>
    </r>
  </si>
  <si>
    <t>2019年濮阳县习城乡刘寨村尾工续建项目</t>
  </si>
  <si>
    <r>
      <t>村内街道612.5</t>
    </r>
    <r>
      <rPr>
        <sz val="10"/>
        <rFont val="宋体"/>
        <family val="0"/>
      </rPr>
      <t>㎡</t>
    </r>
  </si>
  <si>
    <t>2019年濮阳县习城乡韩岗村尾工续建项目</t>
  </si>
  <si>
    <t>习城乡韩岗村</t>
  </si>
  <si>
    <r>
      <t>村内街道3000</t>
    </r>
    <r>
      <rPr>
        <sz val="10"/>
        <rFont val="宋体"/>
        <family val="0"/>
      </rPr>
      <t>㎡</t>
    </r>
  </si>
  <si>
    <t>2019年濮阳县习城乡庄户村尾工续建项目</t>
  </si>
  <si>
    <t>习城乡庄户村</t>
  </si>
  <si>
    <t>2019年濮阳县习城乡柘桑树尾工续建项目</t>
  </si>
  <si>
    <t>习城乡柘桑树</t>
  </si>
  <si>
    <t>2019年濮阳县鲁河镇顾家庄尾工续建项目</t>
  </si>
  <si>
    <t>鲁河镇顾家庄</t>
  </si>
  <si>
    <r>
      <t>村内街道2984</t>
    </r>
    <r>
      <rPr>
        <sz val="10"/>
        <rFont val="宋体"/>
        <family val="0"/>
      </rPr>
      <t>㎡</t>
    </r>
  </si>
  <si>
    <t>2019年濮阳县鲁河镇季十八郎尾工续建项目</t>
  </si>
  <si>
    <t>鲁河镇季十八郎</t>
  </si>
  <si>
    <t>2019年濮阳县鲁河镇朱家庄尾工续建项目</t>
  </si>
  <si>
    <t>鲁河镇朱家庄</t>
  </si>
  <si>
    <r>
      <t>村内街道5578</t>
    </r>
    <r>
      <rPr>
        <sz val="10"/>
        <rFont val="宋体"/>
        <family val="0"/>
      </rPr>
      <t>㎡</t>
    </r>
  </si>
  <si>
    <t>2019年濮阳县鲁河镇顾头村尾工续建项目</t>
  </si>
  <si>
    <t>鲁河镇顾头村</t>
  </si>
  <si>
    <r>
      <t>村内街道9284</t>
    </r>
    <r>
      <rPr>
        <sz val="10"/>
        <rFont val="宋体"/>
        <family val="0"/>
      </rPr>
      <t>㎡</t>
    </r>
  </si>
  <si>
    <t>4.330</t>
  </si>
  <si>
    <t>2019年濮阳县文留镇高庄尾工续建项目</t>
  </si>
  <si>
    <t>文留镇高庄</t>
  </si>
  <si>
    <t>村内街道3600</t>
  </si>
  <si>
    <t>2019年濮阳县文留镇后盆城尾工续建项目</t>
  </si>
  <si>
    <t>文留镇后盆城</t>
  </si>
  <si>
    <t>村内街道240</t>
  </si>
  <si>
    <t>2019年濮阳县文留镇李肖寨尾工续建项目</t>
  </si>
  <si>
    <t>文留镇李肖寨</t>
  </si>
  <si>
    <r>
      <t>村内街道2700</t>
    </r>
    <r>
      <rPr>
        <sz val="10"/>
        <rFont val="宋体"/>
        <family val="0"/>
      </rPr>
      <t>㎡</t>
    </r>
  </si>
  <si>
    <t>2019年濮阳县文留镇孟英村尾工续建项目</t>
  </si>
  <si>
    <t>文留镇孟英村</t>
  </si>
  <si>
    <r>
      <t>村内街道4820</t>
    </r>
    <r>
      <rPr>
        <sz val="10"/>
        <rFont val="宋体"/>
        <family val="0"/>
      </rPr>
      <t>㎡</t>
    </r>
  </si>
  <si>
    <t>2019年濮阳县文留镇前赵楼尾工续建项目</t>
  </si>
  <si>
    <t>文留镇前赵楼</t>
  </si>
  <si>
    <r>
      <t>村内街道6430</t>
    </r>
    <r>
      <rPr>
        <sz val="10"/>
        <rFont val="宋体"/>
        <family val="0"/>
      </rPr>
      <t>㎡</t>
    </r>
  </si>
  <si>
    <t>2019年濮阳县文留镇东酸庙尾工续建项目</t>
  </si>
  <si>
    <t>文留镇东酸庙</t>
  </si>
  <si>
    <t>2019年濮阳县文留镇董庄村尾工续建项目</t>
  </si>
  <si>
    <t>文留镇董庄村</t>
  </si>
  <si>
    <t>2019年濮阳县文留镇西肖寨尾工续建项目</t>
  </si>
  <si>
    <t>文留镇西肖寨</t>
  </si>
  <si>
    <r>
      <t>村内街道2600</t>
    </r>
    <r>
      <rPr>
        <sz val="10"/>
        <rFont val="宋体"/>
        <family val="0"/>
      </rPr>
      <t>㎡</t>
    </r>
  </si>
  <si>
    <t>2019年濮阳县文留镇寺台村尾工续建项目</t>
  </si>
  <si>
    <t>文留镇寺台村</t>
  </si>
  <si>
    <t>2019年濮阳县文留镇盆城至董庄尾工续建项目</t>
  </si>
  <si>
    <t>文留镇盆城至董庄</t>
  </si>
  <si>
    <t>4.340</t>
  </si>
  <si>
    <t>2019年濮阳县文留镇程枣林尾工续建项目</t>
  </si>
  <si>
    <t>文留镇程枣林</t>
  </si>
  <si>
    <r>
      <t>村内街道4750</t>
    </r>
    <r>
      <rPr>
        <sz val="10"/>
        <rFont val="宋体"/>
        <family val="0"/>
      </rPr>
      <t>㎡</t>
    </r>
  </si>
  <si>
    <t>2019年濮阳县文留镇左枣林尾工续建项目</t>
  </si>
  <si>
    <t>文留镇左枣林</t>
  </si>
  <si>
    <r>
      <t>村内街道5400</t>
    </r>
    <r>
      <rPr>
        <sz val="10"/>
        <rFont val="宋体"/>
        <family val="0"/>
      </rPr>
      <t>㎡</t>
    </r>
  </si>
  <si>
    <t>2019年濮阳县文留镇尚楼尾工续建项目</t>
  </si>
  <si>
    <t>文留镇尚楼</t>
  </si>
  <si>
    <t>2019年濮阳县文留镇王程庄尾工续建项目</t>
  </si>
  <si>
    <t>文留镇王程庄</t>
  </si>
  <si>
    <r>
      <t>村内街道4500</t>
    </r>
    <r>
      <rPr>
        <sz val="10"/>
        <rFont val="宋体"/>
        <family val="0"/>
      </rPr>
      <t>㎡</t>
    </r>
  </si>
  <si>
    <t>2019年濮阳县柳屯镇柳屯村尾工续建项目</t>
  </si>
  <si>
    <t>柳屯镇柳屯村</t>
  </si>
  <si>
    <r>
      <t>村内街道10935</t>
    </r>
    <r>
      <rPr>
        <sz val="10"/>
        <rFont val="宋体"/>
        <family val="0"/>
      </rPr>
      <t>㎡</t>
    </r>
  </si>
  <si>
    <t>2019年濮阳县柳屯镇焦村尾工续建项目</t>
  </si>
  <si>
    <t>柳屯镇焦村</t>
  </si>
  <si>
    <r>
      <t>村内街道3780</t>
    </r>
    <r>
      <rPr>
        <sz val="10"/>
        <rFont val="宋体"/>
        <family val="0"/>
      </rPr>
      <t>㎡</t>
    </r>
  </si>
  <si>
    <t>2019年濮阳县柳屯镇大没岸尾工续建项目</t>
  </si>
  <si>
    <t>柳屯镇大没岸</t>
  </si>
  <si>
    <r>
      <t>村内街道3420</t>
    </r>
    <r>
      <rPr>
        <sz val="10"/>
        <rFont val="宋体"/>
        <family val="0"/>
      </rPr>
      <t>㎡</t>
    </r>
  </si>
  <si>
    <t>2019年濮阳县柳屯镇榆林头尾工续建项目</t>
  </si>
  <si>
    <t>柳屯镇榆林头</t>
  </si>
  <si>
    <t>2019年濮阳县柳屯镇杨十八郎等7村尾工续建项目</t>
  </si>
  <si>
    <t>柳屯镇杨十八郎等7村</t>
  </si>
  <si>
    <r>
      <t>村内街道25819</t>
    </r>
    <r>
      <rPr>
        <sz val="10"/>
        <rFont val="宋体"/>
        <family val="0"/>
      </rPr>
      <t>㎡</t>
    </r>
  </si>
  <si>
    <t>2019年濮阳县柳屯镇马寨尾工续建项目</t>
  </si>
  <si>
    <t>柳屯镇马寨</t>
  </si>
  <si>
    <r>
      <t>村内街道2307</t>
    </r>
    <r>
      <rPr>
        <sz val="10"/>
        <rFont val="宋体"/>
        <family val="0"/>
      </rPr>
      <t>㎡</t>
    </r>
  </si>
  <si>
    <t>4.350</t>
  </si>
  <si>
    <t>2019年濮阳县柳屯镇朔村尾工续建项目</t>
  </si>
  <si>
    <t>柳屯镇朔村</t>
  </si>
  <si>
    <r>
      <t>村内街道5720</t>
    </r>
    <r>
      <rPr>
        <sz val="10"/>
        <rFont val="宋体"/>
        <family val="0"/>
      </rPr>
      <t>㎡</t>
    </r>
  </si>
  <si>
    <t>2019年濮阳县柳屯镇小集村尾工续建项目</t>
  </si>
  <si>
    <t>柳屯镇小集村</t>
  </si>
  <si>
    <r>
      <t>村内街道5000</t>
    </r>
    <r>
      <rPr>
        <sz val="10"/>
        <rFont val="宋体"/>
        <family val="0"/>
      </rPr>
      <t>㎡</t>
    </r>
  </si>
  <si>
    <t>2019年濮阳县柳屯镇七娘寨尾工续建项目</t>
  </si>
  <si>
    <t>柳屯镇七娘寨</t>
  </si>
  <si>
    <t>2019年濮阳县柳屯镇官仁店尾工续建项目</t>
  </si>
  <si>
    <t>柳屯镇官仁店</t>
  </si>
  <si>
    <r>
      <t>村内街道4080</t>
    </r>
    <r>
      <rPr>
        <sz val="10"/>
        <rFont val="宋体"/>
        <family val="0"/>
      </rPr>
      <t>㎡</t>
    </r>
  </si>
  <si>
    <t>2019年濮阳县柳屯镇杨李店尾工续建项目</t>
  </si>
  <si>
    <t>柳屯镇杨李店</t>
  </si>
  <si>
    <r>
      <t>村内街道1200</t>
    </r>
    <r>
      <rPr>
        <sz val="10"/>
        <rFont val="宋体"/>
        <family val="0"/>
      </rPr>
      <t>㎡</t>
    </r>
  </si>
  <si>
    <t>2019年濮阳县户部寨镇刘高庄尾工续建项目</t>
  </si>
  <si>
    <t>户部寨镇刘高庄</t>
  </si>
  <si>
    <r>
      <t>村内街道11760</t>
    </r>
    <r>
      <rPr>
        <sz val="10"/>
        <rFont val="宋体"/>
        <family val="0"/>
      </rPr>
      <t>㎡</t>
    </r>
  </si>
  <si>
    <t>2019年濮阳县户部寨镇宗郭庙尾工续建项目</t>
  </si>
  <si>
    <t>户部寨镇宗郭庙</t>
  </si>
  <si>
    <t>2019年濮阳县户部寨镇后李海尾工续建项目</t>
  </si>
  <si>
    <t>户部寨镇后李海</t>
  </si>
  <si>
    <t>2019年濮阳县户部寨镇前郭龙尾工续建项目</t>
  </si>
  <si>
    <t>户部寨镇前郭龙</t>
  </si>
  <si>
    <r>
      <t>村内街道8240</t>
    </r>
    <r>
      <rPr>
        <sz val="10"/>
        <rFont val="宋体"/>
        <family val="0"/>
      </rPr>
      <t>㎡</t>
    </r>
  </si>
  <si>
    <t>2019年濮阳县户部寨镇肖庄尾工续建项目</t>
  </si>
  <si>
    <t>户部寨镇肖庄</t>
  </si>
  <si>
    <r>
      <t>村内街道6566</t>
    </r>
    <r>
      <rPr>
        <sz val="10"/>
        <rFont val="宋体"/>
        <family val="0"/>
      </rPr>
      <t>㎡</t>
    </r>
  </si>
  <si>
    <t>2019年濮阳县胡状镇柳寨村尾工续建项目</t>
  </si>
  <si>
    <t>胡状镇柳寨村</t>
  </si>
  <si>
    <r>
      <t>村内街道2397</t>
    </r>
    <r>
      <rPr>
        <sz val="10"/>
        <rFont val="宋体"/>
        <family val="0"/>
      </rPr>
      <t>㎡</t>
    </r>
  </si>
  <si>
    <t>2019年濮阳县胡状镇薛店村尾工续建项目</t>
  </si>
  <si>
    <t>胡状镇薛店村</t>
  </si>
  <si>
    <r>
      <t>村内街道4856</t>
    </r>
    <r>
      <rPr>
        <sz val="10"/>
        <rFont val="宋体"/>
        <family val="0"/>
      </rPr>
      <t>㎡</t>
    </r>
  </si>
  <si>
    <t>2019年濮阳县胡状镇前柏桃尾工续建项目</t>
  </si>
  <si>
    <t>胡状镇前柏桃</t>
  </si>
  <si>
    <r>
      <t>村内街道11900</t>
    </r>
    <r>
      <rPr>
        <sz val="10"/>
        <rFont val="宋体"/>
        <family val="0"/>
      </rPr>
      <t>㎡</t>
    </r>
  </si>
  <si>
    <t>2019年濮阳县胡状镇西牛庄尾工续建项目</t>
  </si>
  <si>
    <t>胡状镇西牛庄</t>
  </si>
  <si>
    <t>2019年濮阳县胡状镇雷庄尾工续建项目</t>
  </si>
  <si>
    <t>胡状镇雷庄</t>
  </si>
  <si>
    <t>2019年濮阳县胡状镇后岗上尾工续建项目</t>
  </si>
  <si>
    <t>胡状镇后岗上</t>
  </si>
  <si>
    <r>
      <t>村内街道1700</t>
    </r>
    <r>
      <rPr>
        <sz val="10"/>
        <rFont val="宋体"/>
        <family val="0"/>
      </rPr>
      <t>㎡</t>
    </r>
  </si>
  <si>
    <t>2019年濮阳县胡状镇炉里尾工续建项目</t>
  </si>
  <si>
    <t>胡状镇炉里</t>
  </si>
  <si>
    <t>2019年濮阳县五星乡西八里庄尾工续建项目</t>
  </si>
  <si>
    <t>五星乡西八里庄</t>
  </si>
  <si>
    <r>
      <t>村内街道7084</t>
    </r>
    <r>
      <rPr>
        <sz val="10"/>
        <rFont val="宋体"/>
        <family val="0"/>
      </rPr>
      <t>㎡</t>
    </r>
  </si>
  <si>
    <t>2019年濮阳县五星乡东义井尾工续建项目</t>
  </si>
  <si>
    <t>五星乡东义井</t>
  </si>
  <si>
    <r>
      <t>村内街道1350</t>
    </r>
    <r>
      <rPr>
        <sz val="10"/>
        <rFont val="宋体"/>
        <family val="0"/>
      </rPr>
      <t>㎡</t>
    </r>
  </si>
  <si>
    <t>4.370</t>
  </si>
  <si>
    <t>2019年濮阳县五星乡谢店村尾工续建项目</t>
  </si>
  <si>
    <t>五星乡谢店村</t>
  </si>
  <si>
    <r>
      <t>村内街道2400</t>
    </r>
    <r>
      <rPr>
        <sz val="10"/>
        <rFont val="宋体"/>
        <family val="0"/>
      </rPr>
      <t>㎡</t>
    </r>
  </si>
  <si>
    <t>2019年濮阳县五星乡油坊村尾工续建项目</t>
  </si>
  <si>
    <t>五星乡油坊村</t>
  </si>
  <si>
    <t>2019年濮阳县五星乡中坡村尾工续建项目</t>
  </si>
  <si>
    <t>五星乡中坡村</t>
  </si>
  <si>
    <r>
      <t>村内街道6996</t>
    </r>
    <r>
      <rPr>
        <sz val="10"/>
        <rFont val="宋体"/>
        <family val="0"/>
      </rPr>
      <t>㎡</t>
    </r>
  </si>
  <si>
    <t>2019年濮阳县清河头乡东清河头尾工续建项目</t>
  </si>
  <si>
    <t>清河头乡东清河头</t>
  </si>
  <si>
    <r>
      <t>村内街道2240</t>
    </r>
    <r>
      <rPr>
        <sz val="10"/>
        <rFont val="宋体"/>
        <family val="0"/>
      </rPr>
      <t>㎡</t>
    </r>
  </si>
  <si>
    <t>2019年濮阳县清河头乡沙河寨尾工续建项目</t>
  </si>
  <si>
    <t>清河头乡沙河寨</t>
  </si>
  <si>
    <t>2019年濮阳县清河头乡东大韩尾工续建项目</t>
  </si>
  <si>
    <t>清河头乡东大韩</t>
  </si>
  <si>
    <r>
      <t>村内街道3120</t>
    </r>
    <r>
      <rPr>
        <sz val="10"/>
        <rFont val="宋体"/>
        <family val="0"/>
      </rPr>
      <t>㎡</t>
    </r>
  </si>
  <si>
    <t>2019年濮阳县清河头乡焦寨村尾工续建项目</t>
  </si>
  <si>
    <t>清河头乡焦寨村</t>
  </si>
  <si>
    <t>2019年濮阳县清河头乡西大韩尾工续建项目</t>
  </si>
  <si>
    <t>清河头乡西大韩</t>
  </si>
  <si>
    <t>2019年濮阳县清河头乡西清河头尾工续建项目</t>
  </si>
  <si>
    <t>清河头乡西清河头</t>
  </si>
  <si>
    <r>
      <t>村内街道5280</t>
    </r>
    <r>
      <rPr>
        <sz val="10"/>
        <rFont val="宋体"/>
        <family val="0"/>
      </rPr>
      <t>㎡</t>
    </r>
  </si>
  <si>
    <t>2019年濮阳县清河头乡吴堤口至桃园尾工续建项目</t>
  </si>
  <si>
    <t>清河头乡吴堤口至桃园</t>
  </si>
  <si>
    <r>
      <t>村内街道3375</t>
    </r>
    <r>
      <rPr>
        <sz val="10"/>
        <rFont val="宋体"/>
        <family val="0"/>
      </rPr>
      <t>㎡</t>
    </r>
  </si>
  <si>
    <t>4.380</t>
  </si>
  <si>
    <t>2019年濮阳县清河头乡娄昌湖尾工续建项目</t>
  </si>
  <si>
    <t>清河头乡娄昌湖</t>
  </si>
  <si>
    <t>卫生室1座</t>
  </si>
  <si>
    <t>改善农民群众就医环境，方便该村 1250 人就医</t>
  </si>
  <si>
    <t>改善农民群众就医环境</t>
  </si>
  <si>
    <t>改善农民群众就医环境，方便该村 1560 人就医</t>
  </si>
  <si>
    <t>2019年濮阳县渠村乡王芟河尾工续建项目</t>
  </si>
  <si>
    <t>渠村乡王芟河</t>
  </si>
  <si>
    <t>改善农民群众就医环境，方便该村 1026 人就医</t>
  </si>
  <si>
    <t>改善农民群众就医环境，方便该村 5416 人就医</t>
  </si>
  <si>
    <t>2019年濮阳县文留镇崔庄村尾工续建项目</t>
  </si>
  <si>
    <t>文留镇崔庄村</t>
  </si>
  <si>
    <t>改善农民群众就医环境，方便该村 529 人就医</t>
  </si>
  <si>
    <t>2019年濮阳县文留镇冯楼村尾工续建项目</t>
  </si>
  <si>
    <t>文留镇冯楼村</t>
  </si>
  <si>
    <t>改善农民群众就医环境，方便该村 1226 人就医</t>
  </si>
  <si>
    <t>2019年濮阳县文留镇马寨村尾工续建项目</t>
  </si>
  <si>
    <t>文留镇马寨村</t>
  </si>
  <si>
    <t>改善农民群众就医环境，方便该村 1210 人就医</t>
  </si>
  <si>
    <t>2019年濮阳县文留镇南王庄村尾工续建项目</t>
  </si>
  <si>
    <t>文留镇南王庄村</t>
  </si>
  <si>
    <t>改善农民群众就医环境，方便该村 709 人就医</t>
  </si>
  <si>
    <t>2019年濮阳县海通乡小海通尾工续建项目</t>
  </si>
  <si>
    <t>海通乡小海通</t>
  </si>
  <si>
    <t>改善农民群众就医环境，方便该村 2025 人就医</t>
  </si>
  <si>
    <t>改善农民群众就医环境，方便该村 1321 人就医</t>
  </si>
  <si>
    <t>4.390</t>
  </si>
  <si>
    <t>改善农民群众就医环境，方便该村 991 人就医</t>
  </si>
  <si>
    <t>2019年濮阳县海通乡刘吕邱尾工续建项目</t>
  </si>
  <si>
    <t>海通乡刘吕邱</t>
  </si>
  <si>
    <t>改善农民群众就医环境，方便该村 1614 人就医</t>
  </si>
  <si>
    <t>2019年濮阳县海通乡杨固堆村尾工续建项目</t>
  </si>
  <si>
    <t>海通乡杨固堆村</t>
  </si>
  <si>
    <t>改善农民群众就医环境，方便该村 576 人就医</t>
  </si>
  <si>
    <t>2019年濮阳县梁庄很杨柳庙村尾工续建项目</t>
  </si>
  <si>
    <t>梁庄很杨柳庙村</t>
  </si>
  <si>
    <t>改善农民群众就医环境，方便该村 446 人就医</t>
  </si>
  <si>
    <t>2019年濮阳县梁庄镇康屯村尾工续建项目</t>
  </si>
  <si>
    <t>梁庄镇康屯村</t>
  </si>
  <si>
    <t>改善农民群众就医环境，方便该村 537 人就医</t>
  </si>
  <si>
    <t>2019年濮阳县郎中乡马白邱村尾工续建项目</t>
  </si>
  <si>
    <t>郎中乡马白邱村</t>
  </si>
  <si>
    <t>改善农民群众就医环境，方便该村 1059 人就医</t>
  </si>
  <si>
    <t>2019年濮阳县郎中乡西减杜村尾工续建项目</t>
  </si>
  <si>
    <t>改善农民群众就医环境，方便该村 1043 人就医</t>
  </si>
  <si>
    <t>2019年濮阳县郎中乡支占村尾工续建项目</t>
  </si>
  <si>
    <t>郎中乡支占村</t>
  </si>
  <si>
    <t>改善农民群众就医环境，方便该村 1755 人就医</t>
  </si>
  <si>
    <t>2019年濮阳县郎中乡子弟张占村尾工续建项目</t>
  </si>
  <si>
    <t>郎中乡子弟张占村</t>
  </si>
  <si>
    <t>改善农民群众就医环境，方便该村 1347 人就医</t>
  </si>
  <si>
    <t>2019年濮阳县郎中乡梁大郭村尾工续建项目</t>
  </si>
  <si>
    <t>郎中乡梁大郭村</t>
  </si>
  <si>
    <t>改善农民群众就医环境，方便该村 764 人就医</t>
  </si>
  <si>
    <t>4.400</t>
  </si>
  <si>
    <t>改善农民群众就医环境，方便该村 1441 人就医</t>
  </si>
  <si>
    <t>2019年濮阳县户部寨镇前于元村尾工续建项目</t>
  </si>
  <si>
    <t>户部寨镇前于元村</t>
  </si>
  <si>
    <t>改善农民群众就医环境，方便该村 353 人就医</t>
  </si>
  <si>
    <t>2019年濮阳县户部寨镇户部寨村尾工续建项目</t>
  </si>
  <si>
    <t>户部寨镇户部寨村</t>
  </si>
  <si>
    <t>改善农民群众就医环境，方便该村 2507 人就医</t>
  </si>
  <si>
    <t>2019年濮阳县户部寨镇黄庄村尾工续建项目</t>
  </si>
  <si>
    <t>户部寨镇黄庄村</t>
  </si>
  <si>
    <t>改善农民群众就医环境，方便该村 571 人就医</t>
  </si>
  <si>
    <t>2019年濮阳县户部寨镇双屯村尾工续建项目</t>
  </si>
  <si>
    <t>户部寨镇双屯村</t>
  </si>
  <si>
    <t>改善农民群众就医环境，方便该村 1496 人就医</t>
  </si>
  <si>
    <t>2019年濮阳县户部寨镇邵庄村尾工续建项目</t>
  </si>
  <si>
    <t>户部寨镇邵庄村</t>
  </si>
  <si>
    <t>改善农民群众就医环境，方便该村 401 人就医</t>
  </si>
  <si>
    <t>改善农民群众就医环境，方便该村 900 人就医</t>
  </si>
  <si>
    <t>2019年濮阳县白堽乡宋河渠村尾工续建项目</t>
  </si>
  <si>
    <r>
      <t>白</t>
    </r>
    <r>
      <rPr>
        <sz val="10"/>
        <rFont val="宋体"/>
        <family val="0"/>
      </rPr>
      <t>堽</t>
    </r>
    <r>
      <rPr>
        <sz val="10"/>
        <rFont val="宋体"/>
        <family val="0"/>
      </rPr>
      <t>乡宋河渠村</t>
    </r>
  </si>
  <si>
    <t>改善农民群众就医环境，方便该村 381 人就医</t>
  </si>
  <si>
    <t>2019年濮阳县白堽乡东常寨村尾工续建项目</t>
  </si>
  <si>
    <r>
      <t>白</t>
    </r>
    <r>
      <rPr>
        <sz val="10"/>
        <rFont val="宋体"/>
        <family val="0"/>
      </rPr>
      <t>堽</t>
    </r>
    <r>
      <rPr>
        <sz val="10"/>
        <rFont val="宋体"/>
        <family val="0"/>
      </rPr>
      <t>乡东常寨村</t>
    </r>
  </si>
  <si>
    <t>改善农民群众就医环境，方便该村 2744 人就医</t>
  </si>
  <si>
    <t>2019年濮阳县白堽乡前夹罡村尾工续建项目</t>
  </si>
  <si>
    <r>
      <t>白</t>
    </r>
    <r>
      <rPr>
        <sz val="10"/>
        <rFont val="宋体"/>
        <family val="0"/>
      </rPr>
      <t>堽</t>
    </r>
    <r>
      <rPr>
        <sz val="10"/>
        <rFont val="宋体"/>
        <family val="0"/>
      </rPr>
      <t>乡前夹罡村</t>
    </r>
  </si>
  <si>
    <t>改善农民群众就医环境，方便该村 1435 人就医</t>
  </si>
  <si>
    <t>4.410</t>
  </si>
  <si>
    <t>改善农民群众就医环境，方便该村 561 人就医</t>
  </si>
  <si>
    <t>2019年濮阳县白堽乡杨楼村尾工续建项目</t>
  </si>
  <si>
    <r>
      <t>白</t>
    </r>
    <r>
      <rPr>
        <sz val="10"/>
        <rFont val="宋体"/>
        <family val="0"/>
      </rPr>
      <t>堽</t>
    </r>
    <r>
      <rPr>
        <sz val="10"/>
        <rFont val="宋体"/>
        <family val="0"/>
      </rPr>
      <t>乡杨楼村</t>
    </r>
  </si>
  <si>
    <t>改善农民群众就医环境，方便该村 650 人就医</t>
  </si>
  <si>
    <t>2019年濮阳县郎中乡李大郭尾工续建项目</t>
  </si>
  <si>
    <t>郎中乡李大郭</t>
  </si>
  <si>
    <t>文化中心建设</t>
  </si>
  <si>
    <t>丰富群众文化娱乐、健康体魄</t>
  </si>
  <si>
    <t>王称堌镇漫渡村</t>
  </si>
  <si>
    <t>2019年濮阳县王称堌镇孟楼尾工续建项目</t>
  </si>
  <si>
    <t>王称堌镇孟楼</t>
  </si>
  <si>
    <t>4.420</t>
  </si>
  <si>
    <t>2019年濮阳县习城乡兰寨尾工续建项目</t>
  </si>
  <si>
    <t>习城乡兰寨</t>
  </si>
  <si>
    <t>2019年濮阳县王称堌后项城尾工续建项目</t>
  </si>
  <si>
    <t>王称堌后项城</t>
  </si>
  <si>
    <t>2019年濮阳县徐镇镇后阎寨尾工续建项目</t>
  </si>
  <si>
    <t>徐镇镇后阎寨</t>
  </si>
  <si>
    <t>2019年高标准农田（2017年续建）</t>
  </si>
  <si>
    <t>王辛庄张李屯朱楼村</t>
  </si>
  <si>
    <t>3.0万亩高标准农田分三年实施道路16000平米，投资209万元</t>
  </si>
  <si>
    <t>南李庄韩村巴寨朱楼村</t>
  </si>
  <si>
    <t>3.0万亩高标准农田分三年实施道路13560平米，投资130.2万元</t>
  </si>
  <si>
    <t>南李庄韩村朱楼村</t>
  </si>
  <si>
    <t>3.0万亩高标准农田分三年实施道路14740平米，投资138.54万元</t>
  </si>
  <si>
    <t>南李庄朱楼韩村</t>
  </si>
  <si>
    <t>3.0万亩高标准农田分三年实施道路13800平米，投资132.1万元</t>
  </si>
  <si>
    <t>张李屯村</t>
  </si>
  <si>
    <t>3.0万亩高标准农田分三年实施道路13800平米，投资257.73万元</t>
  </si>
  <si>
    <t>陈吕邱汪吕邱王称湾村</t>
  </si>
  <si>
    <t>3.0万亩高标准农田分三年实施道路14380平米，投资138.61万元</t>
  </si>
  <si>
    <t>4.430</t>
  </si>
  <si>
    <t>张吕邱海通集太安集甘吕邱陈吕邱村</t>
  </si>
  <si>
    <t>3.0万亩高标准农田分三年实施道路15740平米，投资151.44万元</t>
  </si>
  <si>
    <t>张吕邱耿吕邱汪吕邱陈吕邱村</t>
  </si>
  <si>
    <t>3.0万亩高标准农田分三年实施道路16160平米，投资154.61万元</t>
  </si>
  <si>
    <t>2017年高标准农田（2017年续建）</t>
  </si>
  <si>
    <t>海通集耿吕邱村</t>
  </si>
  <si>
    <t>3.0万亩高标准农田分三年实施道路14800平米，投资142.86万元</t>
  </si>
  <si>
    <t>王窑南李庄朱楼韩村刘寨村</t>
  </si>
  <si>
    <t>3.0万亩高标准农田分三年实施硬化渠3460米，投资178.98万元</t>
  </si>
  <si>
    <t>刘寨海通集张吕邱耿吕邱村</t>
  </si>
  <si>
    <t>渠村乡海通乡</t>
  </si>
  <si>
    <t>3.0万亩高标准农田分三年实施硬化渠3580米，投资162.34万元</t>
  </si>
  <si>
    <t>陈吕邱耿吕邱张吕邱张称湾汪吕邱</t>
  </si>
  <si>
    <t>3.0万亩高标准农田分三年实施硬化渠3500米，投资157万元</t>
  </si>
  <si>
    <t>刘寨巴寨田庄南李庄王窑朱楼武寨韩村南湖王辛庄张李屯</t>
  </si>
  <si>
    <t>3.0万亩高标准农田分三年实施建筑物35座，投资135.7万元</t>
  </si>
  <si>
    <t>3.0万亩高标准农田分三年实施建筑物56座，投资79.1万元</t>
  </si>
  <si>
    <t>张吕邱王称湾甘称湾海通集耿吕邱太安集汪吕邱耿吕邱</t>
  </si>
  <si>
    <t>3.0万亩高标准农田分三年实施建筑物55座，投资70万元</t>
  </si>
  <si>
    <t>4.440</t>
  </si>
  <si>
    <t>甘吕邱王称湾张称湾太安集张吕邱陈吕邱耿吕邱田庄</t>
  </si>
  <si>
    <t>海通乡渠村乡</t>
  </si>
  <si>
    <t>3.0万亩高标准农田分三年实施机井105眼及配套，投资213万元</t>
  </si>
  <si>
    <t>刘寨巴寨田庄南李庄王窑朱楼武寨韩村草坡王辛庄张李屯</t>
  </si>
  <si>
    <t>3.0万亩高标准农田分三年实施机井104眼及配套，投资210万元</t>
  </si>
  <si>
    <t>2019年白罡乡宗寨海通乡商锁城村道路</t>
  </si>
  <si>
    <t>宗寨海通乡商锁城村道路</t>
  </si>
  <si>
    <t>村内道路10533平米分三年实施，投资100万元</t>
  </si>
  <si>
    <t>2019年习城乡孔店村甘露集村道路</t>
  </si>
  <si>
    <t>孔店村甘露集村道路</t>
  </si>
  <si>
    <t>村内道路13000平米分三年实施，投资150万元</t>
  </si>
  <si>
    <t>2019年续建王称堌镇赵庄村道路</t>
  </si>
  <si>
    <t>赵庄村</t>
  </si>
  <si>
    <t>村内道路30980平米分三年实施，投资416.79万元</t>
  </si>
  <si>
    <t>2019年王称堌镇南刘庄村道路</t>
  </si>
  <si>
    <t>南刘庄村</t>
  </si>
  <si>
    <t>村内道路22252平米分三年实施，投资295.8万元</t>
  </si>
  <si>
    <t>2019年王称堌镇前项城村道路</t>
  </si>
  <si>
    <t>前项城村</t>
  </si>
  <si>
    <t>村内道路21953平米分三年实施，投资250.42万元</t>
  </si>
  <si>
    <t>2019年王称堌镇后项城村道路</t>
  </si>
  <si>
    <t>后项城村</t>
  </si>
  <si>
    <t>村内道路11392平米分三年实施，投资134万元</t>
  </si>
  <si>
    <t>2019年王称堌镇孟楼村道路</t>
  </si>
  <si>
    <t>孟楼村</t>
  </si>
  <si>
    <t>村内道路5746平米分三年实施，合同63.44万元</t>
  </si>
  <si>
    <t>2019年王称堌镇付庄村道路</t>
  </si>
  <si>
    <t>付庄村</t>
  </si>
  <si>
    <t>村内道路7436平米分三年实施，合同70.0万元</t>
  </si>
  <si>
    <t>4.450</t>
  </si>
  <si>
    <t>2019年王称堌镇马刘庄村道路</t>
  </si>
  <si>
    <t>马刘庄村</t>
  </si>
  <si>
    <t>村内道路10520平米分三年实施，合同108.74万元</t>
  </si>
  <si>
    <t>2019年徐镇镇后九章村道路</t>
  </si>
  <si>
    <t>后九章村</t>
  </si>
  <si>
    <t>村内道路16576平米分三年实施，合同178.57万元</t>
  </si>
  <si>
    <t>2019年徐镇镇东习村道路</t>
  </si>
  <si>
    <t>东习村</t>
  </si>
  <si>
    <t>村内道路12946平米分三年实施，合同131.88万元</t>
  </si>
  <si>
    <t>2019年习城乡小甘路村内道路</t>
  </si>
  <si>
    <t>村内道路26606平米分三年实施，合同266.06万元</t>
  </si>
  <si>
    <t>2019年白岗乡辛寨村内道路</t>
  </si>
  <si>
    <t>辛寨村</t>
  </si>
  <si>
    <t>村内道路16785平米分三年实施，合同186.53万元</t>
  </si>
  <si>
    <t>2019年习城乡李拐村内道路</t>
  </si>
  <si>
    <t>李拐村</t>
  </si>
  <si>
    <t>村内道路13047平米分三年实施，合同117.33万元</t>
  </si>
  <si>
    <t>2019年习城乡程寨村内道路</t>
  </si>
  <si>
    <t>程寨村</t>
  </si>
  <si>
    <t>村内道路13113平米分三年实施，合同128.7万元</t>
  </si>
  <si>
    <t>2019年习城乡侯寨村内道路</t>
  </si>
  <si>
    <t>侯寨村</t>
  </si>
  <si>
    <t>村内道路17285平米分三年实施，合同150.97万元</t>
  </si>
  <si>
    <t>2019年渠村乡南湖村内道路</t>
  </si>
  <si>
    <t>村内道路46364平米分三年实施，合同449.45万元</t>
  </si>
  <si>
    <t>晁庄村</t>
  </si>
  <si>
    <t>村内道路12620平米分三年实施，合同117.36万元</t>
  </si>
  <si>
    <t>4.460</t>
  </si>
  <si>
    <t>2019年徐郎中乡道仙村内道路</t>
  </si>
  <si>
    <t>道仙村</t>
  </si>
  <si>
    <t>村内道路10791平米分三年实施，合同102.32万元</t>
  </si>
  <si>
    <t>2019年徐梨园乡汇源园区道路</t>
  </si>
  <si>
    <t>汇源园区</t>
  </si>
  <si>
    <t>村内道路7079平米分三年实施，合同69.52万元</t>
  </si>
  <si>
    <t>2019年习城乡陈寨村内道路</t>
  </si>
  <si>
    <t>村内道路13431平米分三年实施，投资143万元</t>
  </si>
  <si>
    <t>2019年习城乡于林封寨胡寨村内道路</t>
  </si>
  <si>
    <t>于林胡寨封寨村</t>
  </si>
  <si>
    <t>村内道路10855平米分三年实施，投资116万元</t>
  </si>
  <si>
    <t>2017年习城乡于林封寨胡寨村内道路</t>
  </si>
  <si>
    <t>2019年郎中乡郎中乡芦里道仙李庄支寨展邱村内道路</t>
  </si>
  <si>
    <t>芦里道仙李庄支寨展邱村内道路</t>
  </si>
  <si>
    <t>村内道路19067平米分三年实施，投资202万元</t>
  </si>
  <si>
    <t>2019年渠村乡刘寨南湖子岸镇刘寨村内道路</t>
  </si>
  <si>
    <t>2017年渠村乡刘寨南湖子岸镇刘寨村内道路</t>
  </si>
  <si>
    <t>村内道路17478平米分三年实施，投资212.7万元</t>
  </si>
  <si>
    <t>刘寨南湖子岸镇刘寨村内道路</t>
  </si>
  <si>
    <t>2019年渠村乡刘闵城子岸镇汪寨村内道路</t>
  </si>
  <si>
    <t>渠村乡刘闵城子岸镇汪寨村内道路</t>
  </si>
  <si>
    <t>村内道路12291平米分三年实施，投资130万元</t>
  </si>
  <si>
    <t>2019年王称堌镇管庄赵庄白罡乡王河渠村内道路</t>
  </si>
  <si>
    <t>王称堌镇管庄赵庄白罡乡王河渠村内道路</t>
  </si>
  <si>
    <t>村内道路800平米及路灯村容村貌提升分三年实施，投资227.4万元</t>
  </si>
  <si>
    <t>2019年徐镇镇黄庄程忠陵村内道路</t>
  </si>
  <si>
    <t>徐镇镇黄庄程忠陵村内道路</t>
  </si>
  <si>
    <t>村内道路11000平米分三年实施，投资106万元</t>
  </si>
  <si>
    <t>2019年徐镇镇董寨后闫村村内道路</t>
  </si>
  <si>
    <t>董寨后闫村村内道路</t>
  </si>
  <si>
    <t>村内道路16600平米分三年实施，投资185.8万元</t>
  </si>
  <si>
    <t>4.470</t>
  </si>
  <si>
    <t>2019梨园乡中时寨东孙集梁寨村内道路</t>
  </si>
  <si>
    <t>中时寨东孙集梁寨村内道路</t>
  </si>
  <si>
    <t>村内道路10500平米分三年实施，投资122万元</t>
  </si>
  <si>
    <t>2019梨园乡东马李西孙集村内道路</t>
  </si>
  <si>
    <t>东马李西孙集村内道路</t>
  </si>
  <si>
    <t>村内道路12000平米分三年实施，投资160万元</t>
  </si>
  <si>
    <t>2019白罡乡王密城东柳村常河渠村内道路</t>
  </si>
  <si>
    <t>王密城东柳村常河渠村内道路</t>
  </si>
  <si>
    <t>村内道路21000平米分三年实施，投资241万元</t>
  </si>
  <si>
    <t>2019年郎中乡郎中乡郎中集尚寨袁黄庄村内道路</t>
  </si>
  <si>
    <t>郎中集尚寨袁黄庄村内道路</t>
  </si>
  <si>
    <t>村内道路32000平米分三年实施，投资175万元</t>
  </si>
  <si>
    <t>2019年郎中乡骆营村内道路</t>
  </si>
  <si>
    <t>骆营村内道路</t>
  </si>
  <si>
    <t>村内道路11343平米分三年实施，投资120万元</t>
  </si>
  <si>
    <t>2019年海通乡商锁城村内道路</t>
  </si>
  <si>
    <t>村内道路13700平米分三年实施，投资146万元</t>
  </si>
  <si>
    <t>商锁城村内道路</t>
  </si>
  <si>
    <t>2019年梨园乡西孙集村内道路</t>
  </si>
  <si>
    <t>西孙集村内道路</t>
  </si>
  <si>
    <t>村内道路9471平米分三年实施，投资104.6万元</t>
  </si>
  <si>
    <t>2019年村文化中心综合服务项目（2018年续建项目）</t>
  </si>
  <si>
    <t>基础实施</t>
  </si>
  <si>
    <t>孟楼韦庙王庄、北李庄曹堂温庄</t>
  </si>
  <si>
    <t>王称堌乡</t>
  </si>
  <si>
    <t>文化活动室8座</t>
  </si>
  <si>
    <t>袁黄庄、任楼、晁庄、后九章、北习、廉八劝</t>
  </si>
  <si>
    <t>文化综合服务中心6座</t>
  </si>
  <si>
    <t>子岸镇刘寨、汪寨</t>
  </si>
  <si>
    <t>活动室2座</t>
  </si>
  <si>
    <t>4.480</t>
  </si>
  <si>
    <t>白罡乡王密城宗寨刘庄耿密城管庄庞楼村</t>
  </si>
  <si>
    <t>活动室6座</t>
  </si>
  <si>
    <t>徐镇镇高黄庄李忠陵柘忠陵六市屠八劝村</t>
  </si>
  <si>
    <t>活动室5座</t>
  </si>
  <si>
    <t>郎中乡鲁白邱骆营东碱杜郎中集道仙村</t>
  </si>
  <si>
    <t>7处</t>
  </si>
  <si>
    <t>王称堌镇新楼姜庄武祥屯南刘庄陈楼村</t>
  </si>
  <si>
    <t>王称堌镇前项城王称堌村北王楼、王庄、河湾管庄赵庄常庄村</t>
  </si>
  <si>
    <t>8座</t>
  </si>
  <si>
    <t>梨园乡后寨段寨东马李东孙集村</t>
  </si>
  <si>
    <t>4座</t>
  </si>
  <si>
    <t>郎中乡东王海李大郭后赵屯展邱闫寨村</t>
  </si>
  <si>
    <t>文留镇任庄刘庄、崔庄新车庄东肖寨、马寨、高庄寺台</t>
  </si>
  <si>
    <t>柳屯镇兴张黄庙赵寨于家村王庄村张寨马寨、陈窑度母寺</t>
  </si>
  <si>
    <t>户部寨镇肖庄双寨许窑户部寨、许庄</t>
  </si>
  <si>
    <t>4.490</t>
  </si>
  <si>
    <t>胡状镇贯寨胡马羡宫寨雷庄安村前柏桃赵寨</t>
  </si>
  <si>
    <t>7座</t>
  </si>
  <si>
    <t>梁庄镇杨堌堆中于屯西杨楼前穆楼</t>
  </si>
  <si>
    <t>梁庄镇兰庄北陈寨陈于屯村</t>
  </si>
  <si>
    <t>3座</t>
  </si>
  <si>
    <t>徐镇镇谢郭村任吉村杨郭村吉寨</t>
  </si>
  <si>
    <t>子岸镇西柳村中子岸西店当赵掘地李河沟刘梁庄村</t>
  </si>
  <si>
    <t>6座活动室</t>
  </si>
  <si>
    <t>庆祖镇姜庄朱小邱东付将营刘环城后贯道村</t>
  </si>
  <si>
    <t>5座活动室</t>
  </si>
  <si>
    <t>庆祖镇前孙家范寨后孙家庆中村</t>
  </si>
  <si>
    <t>4座活动室</t>
  </si>
  <si>
    <t>八共桥镇竹邱贾寨张家口闫寨前李村小山村</t>
  </si>
  <si>
    <t>公桥镇</t>
  </si>
  <si>
    <t>八共桥镇草场李家楼主布村台上芦里郝寨孙寨南街赵马寨田油房村</t>
  </si>
  <si>
    <t>10座活动室</t>
  </si>
  <si>
    <t>五星乡张寨赵寨于屯石佛营中坡闫岗谢店张楼苏楼西义井李楼前五星村</t>
  </si>
  <si>
    <t>12座活动室</t>
  </si>
  <si>
    <t>4.500</t>
  </si>
  <si>
    <t>2018年村文化中心综合服务项目（2018年续建项目）</t>
  </si>
  <si>
    <t>鲁河镇邢庄顾家庄龙宿村刘南孟顾头中白楼东白楼西巴河前杜河刘坊杨什八郎前巴河田庄村</t>
  </si>
  <si>
    <t>郎中乡大庙梁大郭东白邱马屯张屯宋寨西丁寨管白邱位辛庄子第张寨大碾金辛庄马海村</t>
  </si>
  <si>
    <t>13座活动室</t>
  </si>
  <si>
    <t>梨园乡马海西兰溪东辛庄西辛庄前朱寨东朱寨枣科</t>
  </si>
  <si>
    <t>白堽乡葛寨庞寨前夹岗后夹岗</t>
  </si>
  <si>
    <t>白岗乡</t>
  </si>
  <si>
    <t>白堽乡葛寨庞寨前夹岗后夹岗村</t>
  </si>
  <si>
    <t>王称堌镇金庄牛梁李王称堌半坡村于庄东李庄东刘庄村温庄范屯辛庄桃园张赵楼</t>
  </si>
  <si>
    <t>王称渠村乡曹闵城田庄村</t>
  </si>
  <si>
    <t>2座活动室</t>
  </si>
  <si>
    <t>习城乡侯寨小甘露村</t>
  </si>
  <si>
    <t>2019年八公桥镇大山村村组道路</t>
  </si>
  <si>
    <t>大山村</t>
  </si>
  <si>
    <t>5600㎡，路基厚15cm12%灰土，C25砼路面厚16cm</t>
  </si>
  <si>
    <t>2019年海通乡后双庙村村组道路</t>
  </si>
  <si>
    <t>后双庙村</t>
  </si>
  <si>
    <t>7200㎡，路基厚15cm12%灰土，C25砼路面厚16cm</t>
  </si>
  <si>
    <t>4.510</t>
  </si>
  <si>
    <t>2019年海通乡武营村村组道路</t>
  </si>
  <si>
    <t>武营村</t>
  </si>
  <si>
    <t>2500㎡，路基厚15cm12%灰土，C25砼路面厚16cm</t>
  </si>
  <si>
    <t>2019年习城乡孔店村集体经济</t>
  </si>
  <si>
    <t>设备</t>
  </si>
  <si>
    <t>孔店村</t>
  </si>
  <si>
    <t>习城乡等</t>
  </si>
  <si>
    <t>熟料搅拌机等</t>
  </si>
  <si>
    <t>2019年标志牌</t>
  </si>
  <si>
    <t>孟居等村</t>
  </si>
  <si>
    <t>渠村乡等</t>
  </si>
  <si>
    <t>600块</t>
  </si>
  <si>
    <t>孟居等</t>
  </si>
  <si>
    <t>2019年徐镇镇前九章村村组道路</t>
  </si>
  <si>
    <t>前九章村</t>
  </si>
  <si>
    <t>路灯45盏灯杆6米灯头20瓦板40瓦锂电池30安</t>
  </si>
  <si>
    <t>2019年徐镇镇六市村村组道路</t>
  </si>
  <si>
    <t>六市村</t>
  </si>
  <si>
    <t>4916㎡，路基厚15cm12%灰土，C25砼路面厚16cm</t>
  </si>
  <si>
    <t>2019年渠村乡王芟河村村组道路</t>
  </si>
  <si>
    <t>王芟河村</t>
  </si>
  <si>
    <t>道路5490㎡，路基厚15cm12%灰土，C25砼路面厚15cm</t>
  </si>
  <si>
    <t>2019年郎中乡金辛庄村村组太阳能路灯</t>
  </si>
  <si>
    <t>路灯80盏灯杆6米灯头40瓦太阳能板120瓦锂电池80安</t>
  </si>
  <si>
    <t>2019年郎中乡马海村村组太阳能路灯</t>
  </si>
  <si>
    <t>马海</t>
  </si>
  <si>
    <t>路灯44盏灯杆6米灯头40瓦太阳能板120瓦锂电池80安</t>
  </si>
  <si>
    <t>2019年郎中乡李白邱村村组广场及其他土方</t>
  </si>
  <si>
    <t>李白邱村</t>
  </si>
  <si>
    <t>广场及其他土方5000m³</t>
  </si>
  <si>
    <t>2019年郎中乡西司马村村组道路</t>
  </si>
  <si>
    <t>西司马村</t>
  </si>
  <si>
    <t>道路建设5000㎡、12%灰土路基15cm厚、C25砼面层15cm厚</t>
  </si>
  <si>
    <t>4.520</t>
  </si>
  <si>
    <t>2019年白堽乡王柳村村组太阳能路灯</t>
  </si>
  <si>
    <t>路灯75盏灯杆6米灯头40瓦板120瓦锂电池80安</t>
  </si>
  <si>
    <t>2019年白堽乡张密城及耿密城就业点土方</t>
  </si>
  <si>
    <t>张密城及耿密城就业点</t>
  </si>
  <si>
    <t>土方5000m³</t>
  </si>
  <si>
    <t>2019年徐镇镇后闫寨村组道路</t>
  </si>
  <si>
    <t>后闫寨村</t>
  </si>
  <si>
    <t>道路建设1050㎡、12%灰土路基15cm厚、C25砼面层15cm厚</t>
  </si>
  <si>
    <t>2019年徐镇镇聂大寨村组道路</t>
  </si>
  <si>
    <t>聂大寨村</t>
  </si>
  <si>
    <t>道路建设2200㎡、12%灰土路基15cm厚、C25砼面层15cm厚</t>
  </si>
  <si>
    <t>聂大寨村村</t>
  </si>
  <si>
    <t>2019年徐镇镇刘大寨村组道路</t>
  </si>
  <si>
    <t>刘大寨村</t>
  </si>
  <si>
    <t>道路建设432500㎡、12%灰土路基15cm厚、C25砼面层15cm厚及学校院</t>
  </si>
  <si>
    <t>刘大寨村村</t>
  </si>
  <si>
    <t>2019年徐镇镇梁大大寨村组道路</t>
  </si>
  <si>
    <t>梁大寨村</t>
  </si>
  <si>
    <t>道路建设2700㎡、12%灰土路基15cm厚、C25砼面层15cm厚</t>
  </si>
  <si>
    <t>梁大寨村村</t>
  </si>
  <si>
    <t>2018年鲁河镇鲁河村村组道路</t>
  </si>
  <si>
    <t>鲁河村</t>
  </si>
  <si>
    <t>街道1680㎡，路基厚15cm12%灰土，C25砼路面厚15cm</t>
  </si>
  <si>
    <t>2019年鲁河镇鲁河村村组下水道</t>
  </si>
  <si>
    <t>下水道300m50*80厘米盖板</t>
  </si>
  <si>
    <t>2019年鲁河镇安十八郎村村组道路</t>
  </si>
  <si>
    <t>安十八郎</t>
  </si>
  <si>
    <t>街道2400㎡，路基厚15cm12%灰土，C25砼路面厚15cm</t>
  </si>
  <si>
    <t>2019年户部寨镇后李海村组道路</t>
  </si>
  <si>
    <t>后李海</t>
  </si>
  <si>
    <t>户部寨镇政府</t>
  </si>
  <si>
    <t>街道2000㎡，路基厚15cm12%灰土，C25砼路面厚15cm</t>
  </si>
  <si>
    <t>4.530</t>
  </si>
  <si>
    <t>2018年庆祖镇黄邱村组道路</t>
  </si>
  <si>
    <t>黄邱村</t>
  </si>
  <si>
    <t>3080平米街道3080㎡</t>
  </si>
  <si>
    <t>2019年梨园乡樊常治村组道路</t>
  </si>
  <si>
    <t>樊常治村</t>
  </si>
  <si>
    <t>沥青砼7200平米5厘米</t>
  </si>
  <si>
    <t>2019年徐镇镇晁寨村村组道路</t>
  </si>
  <si>
    <t>晁寨村</t>
  </si>
  <si>
    <t>街道1600㎡，路基厚15cm12%灰土，C25砼路面厚15cm</t>
  </si>
  <si>
    <t>2019年徐镇镇王庄村道路</t>
  </si>
  <si>
    <t>王庄村</t>
  </si>
  <si>
    <t>街道1835㎡，路基厚15cm12%灰土，C25砼路面厚15cm</t>
  </si>
  <si>
    <t>2019年文留镇任庄村村组道路</t>
  </si>
  <si>
    <t>任庄村</t>
  </si>
  <si>
    <t>街道2730㎡，路基厚15cm12%灰土，C25砼路面厚15cm</t>
  </si>
  <si>
    <t>任庄</t>
  </si>
  <si>
    <t>2019年八公桥倪家寨村活动场所</t>
  </si>
  <si>
    <t>三里店村</t>
  </si>
  <si>
    <t>4075㎡，路基厚15cm12%灰土，C25砼路面厚16cm</t>
  </si>
  <si>
    <t>倪家寨村</t>
  </si>
  <si>
    <t>村级活动场所100平米及广场1000平米</t>
  </si>
  <si>
    <t>2019年曹闵城村活动场所</t>
  </si>
  <si>
    <t>曹闵城村</t>
  </si>
  <si>
    <t>村级活动室100平米</t>
  </si>
  <si>
    <t>2019年郎中乡郎寨寨村组道路</t>
  </si>
  <si>
    <t>郎寨村</t>
  </si>
  <si>
    <t>5800㎡路基厚15cm12%灰土，C25砼路面厚15cm</t>
  </si>
  <si>
    <t>2019年王称堌镇胡楼村组道路</t>
  </si>
  <si>
    <t>胡楼村</t>
  </si>
  <si>
    <t>村活动室院90平米等</t>
  </si>
  <si>
    <t>4.540</t>
  </si>
  <si>
    <t>2019年王称堌镇韦庙村组道路</t>
  </si>
  <si>
    <t>韦庙村</t>
  </si>
  <si>
    <t>活动室100平米及路灯5盏</t>
  </si>
  <si>
    <t>2019年文留镇文留集村村组道路</t>
  </si>
  <si>
    <t>文留集村</t>
  </si>
  <si>
    <t>1600㎡路基厚15cm12%灰土，C25砼路面厚15cm及沥青砼2000平米5厘米</t>
  </si>
  <si>
    <t>2019年郎中乡赵堂村活动室</t>
  </si>
  <si>
    <t>活动室100平米及广场1000平米</t>
  </si>
  <si>
    <t>2019年梨园乡连山寺村路灯机井</t>
  </si>
  <si>
    <t>连山寺村</t>
  </si>
  <si>
    <t>路灯20盏灯头40瓦板120瓦锂电池80Hv，机井6眼深80米内径40厘米有筋砼管</t>
  </si>
  <si>
    <t>2019年白岗乡前夹岗村路灯机井</t>
  </si>
  <si>
    <t>前夹岗村</t>
  </si>
  <si>
    <t>白岗乡政府</t>
  </si>
  <si>
    <t>路灯60盏灯头40瓦板120瓦锂电池89HV</t>
  </si>
  <si>
    <t>2019年梁庄乡陈于屯村村组道路</t>
  </si>
  <si>
    <t>陈于屯村</t>
  </si>
  <si>
    <t>9000㎡，路基厚15cm12%灰土，C25砼路面厚16cm</t>
  </si>
  <si>
    <t>2019年海通乡沙堌堆村组道路</t>
  </si>
  <si>
    <t>沙堌堆村</t>
  </si>
  <si>
    <t>9800㎡，路基厚15cm12%灰土，C25砼路面厚16cm</t>
  </si>
  <si>
    <t>2019年白岗乡葛寨村活动室</t>
  </si>
  <si>
    <t>葛寨村</t>
  </si>
  <si>
    <t>活动室180平米及广场1000平米路灯40盏</t>
  </si>
  <si>
    <t>2019年户部寨镇许庄村活动室</t>
  </si>
  <si>
    <t>许庄村</t>
  </si>
  <si>
    <t>户部寨乡政府</t>
  </si>
  <si>
    <t>2100㎡，路基厚15cm12%灰土，C25砼路面厚15cm及广场长廊</t>
  </si>
  <si>
    <t>2018年胡状镇晟丰石材就业点道路</t>
  </si>
  <si>
    <t>晟丰石材</t>
  </si>
  <si>
    <t>5600㎡，路基厚15cm12%灰土，C25砼路面厚15cm</t>
  </si>
  <si>
    <t>4.550</t>
  </si>
  <si>
    <t>2018年柳屯镇大木岸村机井</t>
  </si>
  <si>
    <t>大木岸村</t>
  </si>
  <si>
    <t>机井10眼钢筋砼管内径40厘米深80米</t>
  </si>
  <si>
    <t>2018年五星乡中坡村组道路</t>
  </si>
  <si>
    <t>中坡村</t>
  </si>
  <si>
    <t>1200㎡，路基厚15cm12%灰土，C25砼路面厚15cm及广场长廊</t>
  </si>
  <si>
    <t>2018年庆祖镇孙环城村村路灯</t>
  </si>
  <si>
    <t>孙环城村</t>
  </si>
  <si>
    <t>路灯64盏灯杆6米灯头40瓦板120瓦锂电池80HV</t>
  </si>
  <si>
    <t>2018年户部寨镇王新寨村道路</t>
  </si>
  <si>
    <t>王新寨村</t>
  </si>
  <si>
    <t>9480㎡，路基厚15cm12%灰土，C25砼路面厚15cm及微型下水道1140米</t>
  </si>
  <si>
    <t>2018年白堽乡王河渠村村容村貌提升</t>
  </si>
  <si>
    <t>王河渠村</t>
  </si>
  <si>
    <t>墙面美化6500平米土方7000立米，下水道150米，坑塘整理1万平米</t>
  </si>
  <si>
    <t>2018年五星乡中坡村道路</t>
  </si>
  <si>
    <t>1200㎡，路基厚15cm12%灰土，C25砼路面厚16cm</t>
  </si>
  <si>
    <t>2018年八公桥镇寨城村组道路</t>
  </si>
  <si>
    <t>寨城村</t>
  </si>
  <si>
    <t>8100㎡，路基厚15cm12%灰土，C25砼路面厚16cm</t>
  </si>
  <si>
    <t>2018年郎中乡李白邱村村容村貌提升</t>
  </si>
  <si>
    <t>广场土方65*50*1.5及村内绿化</t>
  </si>
  <si>
    <t>2018年胡状镇西牛庄村组道路</t>
  </si>
  <si>
    <t>西牛庄村</t>
  </si>
  <si>
    <t>970㎡，路基厚15cm12%灰土，C25砼路面厚16cm</t>
  </si>
  <si>
    <t>2018年文留镇东酸庙村村组道路</t>
  </si>
  <si>
    <t>东酸庙村</t>
  </si>
  <si>
    <t>村内道路8000㎡，C25砼路面厚15cm</t>
  </si>
  <si>
    <t>4.560</t>
  </si>
  <si>
    <t>2018年文留镇西肖寨村村组道路</t>
  </si>
  <si>
    <t>西肖寨村</t>
  </si>
  <si>
    <t>街道6000㎡，路基厚15cm12%灰土，C25砼路面厚15cm</t>
  </si>
  <si>
    <t>2018年徐镇镇刘八劝村组机井</t>
  </si>
  <si>
    <t>刘八劝村</t>
  </si>
  <si>
    <t>钢筋砼管内径40厘米深80米机井6眼</t>
  </si>
  <si>
    <t>2019年户部寨镇杨郭龙村村组机井</t>
  </si>
  <si>
    <t>郭龙村</t>
  </si>
  <si>
    <t>机井5眼钢筋砼管内径40厘米深80米</t>
  </si>
  <si>
    <t>2019年梨园乡前彭贯村过路涵</t>
  </si>
  <si>
    <t>前彭贯寨村</t>
  </si>
  <si>
    <t>5座6内径40厘米涵</t>
  </si>
  <si>
    <t>2019年习城乡韩岗村机井</t>
  </si>
  <si>
    <t>韩岗村</t>
  </si>
  <si>
    <t>习城乡政府</t>
  </si>
  <si>
    <t>2眼井深80米内径40厘米有筋砼管</t>
  </si>
  <si>
    <t>韩管村</t>
  </si>
  <si>
    <t>2019年徐镇镇方八劝村桥</t>
  </si>
  <si>
    <t>方八劝村</t>
  </si>
  <si>
    <t>2座1*4*5桥</t>
  </si>
  <si>
    <t>2019年徐镇镇后大寨村村容村貌提升</t>
  </si>
  <si>
    <t>后大寨村</t>
  </si>
  <si>
    <t>广场土方3094立米</t>
  </si>
  <si>
    <t>2019年梨园乡南辛庄村桥</t>
  </si>
  <si>
    <t>南辛庄村</t>
  </si>
  <si>
    <t>3座1*4*5桥</t>
  </si>
  <si>
    <t>2019年梨园乡王道庄村桥</t>
  </si>
  <si>
    <t>王道庄村</t>
  </si>
  <si>
    <t>1座1*5*5桥</t>
  </si>
  <si>
    <t>2019年梨园乡西兰溪村桥</t>
  </si>
  <si>
    <t>西兰溪村</t>
  </si>
  <si>
    <t>2座1*3*5和1*4*5</t>
  </si>
  <si>
    <t>4.570</t>
  </si>
  <si>
    <t>2019年梨园乡梁占村桥</t>
  </si>
  <si>
    <t>梁寨村</t>
  </si>
  <si>
    <t>2019年梨园乡中时占村容提升</t>
  </si>
  <si>
    <t>中时寨村</t>
  </si>
  <si>
    <t>美化墙607米</t>
  </si>
  <si>
    <t>2019年子岸镇鹿城村过路涵</t>
  </si>
  <si>
    <t>鹿城村</t>
  </si>
  <si>
    <t>1座6内径150厘米涵</t>
  </si>
  <si>
    <t>2019年郎中乡陈寨村过路涵</t>
  </si>
  <si>
    <t>关庄村</t>
  </si>
  <si>
    <t>1座6内径100厘米涵</t>
  </si>
  <si>
    <t>2019年子岸镇西店当村过路涵</t>
  </si>
  <si>
    <t>西店当村</t>
  </si>
  <si>
    <t>2座6内径100厘米涵和4+*5</t>
  </si>
  <si>
    <t>2019年八公桥镇西街村过路涵</t>
  </si>
  <si>
    <t>西街村</t>
  </si>
  <si>
    <t>西街村村</t>
  </si>
  <si>
    <t>2019年梨园乡苏庄村过路涵</t>
  </si>
  <si>
    <t>苏庄村</t>
  </si>
  <si>
    <t>梨园乡镇政府</t>
  </si>
  <si>
    <t>2座8米和10米内径100厘米涵</t>
  </si>
  <si>
    <t>苏庄村村</t>
  </si>
  <si>
    <t>2019年习城乡宗寨村广场</t>
  </si>
  <si>
    <t>宗寨村</t>
  </si>
  <si>
    <t>土方1163立米</t>
  </si>
  <si>
    <t>2019年习城乡西北庄广场</t>
  </si>
  <si>
    <t>西北庄村</t>
  </si>
  <si>
    <t>土方2496立米</t>
  </si>
  <si>
    <t>4.580</t>
  </si>
  <si>
    <t>2019年郎中乡马白邱村路灯</t>
  </si>
  <si>
    <t>马白邱村</t>
  </si>
  <si>
    <t>路灯37盏灯杆6米灯头40瓦板120瓦锂电池80HV</t>
  </si>
  <si>
    <t>2019年渠村乡孟居村过路涵</t>
  </si>
  <si>
    <t>孟居村</t>
  </si>
  <si>
    <t>5座桥1*5*5</t>
  </si>
  <si>
    <t>2019年梁庄乡谷家楼村村组道路</t>
  </si>
  <si>
    <t>谷家楼村</t>
  </si>
  <si>
    <t>9000㎡，路基厚15cm12%灰土，C25砼路面厚15cm及广场长廊</t>
  </si>
  <si>
    <t>2019年梁庄乡牛庄村内道路</t>
  </si>
  <si>
    <t>牛庄村</t>
  </si>
  <si>
    <t>3200㎡，路基厚15cm12%灰土，C25砼路面厚15cm及广场长廊</t>
  </si>
  <si>
    <t>2019年梁庄乡金刚集村村村组道路</t>
  </si>
  <si>
    <t>金刚集村</t>
  </si>
  <si>
    <t>3000㎡，路基厚15cm12%灰土，C25砼路面厚15cm及广场长廊</t>
  </si>
  <si>
    <t>2019年海通乡商锁城村广场及活动室</t>
  </si>
  <si>
    <t>商锁城村</t>
  </si>
  <si>
    <t>活动室及广场</t>
  </si>
  <si>
    <t>引黄口改建项目（南小堤灌区提灌泵船附属工程）</t>
  </si>
  <si>
    <t>提高群众生产生活条件</t>
  </si>
  <si>
    <t>保障尾工项目正常开展</t>
  </si>
  <si>
    <t>南小堤灌区提灌泵船项目</t>
  </si>
  <si>
    <t>濮阳县南小堤灌区移动提灌站用电专线工程</t>
  </si>
  <si>
    <t>引黄口改建项目</t>
  </si>
  <si>
    <t>4.590</t>
  </si>
  <si>
    <t>农村饮水安全项目</t>
  </si>
  <si>
    <t>文化广场300个</t>
  </si>
  <si>
    <t>濮阳县2020年度县级脱贫攻坚项目库汇总表</t>
  </si>
  <si>
    <r>
      <t>濮阳县</t>
    </r>
    <r>
      <rPr>
        <u val="single"/>
        <sz val="22"/>
        <rFont val="黑体"/>
        <family val="0"/>
      </rPr>
      <t xml:space="preserve"> 2020 </t>
    </r>
    <r>
      <rPr>
        <sz val="22"/>
        <rFont val="黑体"/>
        <family val="0"/>
      </rPr>
      <t>年度县级脱贫攻坚项目库统计表</t>
    </r>
  </si>
  <si>
    <t>群众参与</t>
  </si>
  <si>
    <t>项目合计 360</t>
  </si>
  <si>
    <t>一、基础设施项目  209</t>
  </si>
  <si>
    <t>2020年濮阳县海通乡榆林-前康庄道路项目</t>
  </si>
  <si>
    <t>海通乡前康庄、榆林</t>
  </si>
  <si>
    <t>2020.3-2020.11</t>
  </si>
  <si>
    <t>2225平方米</t>
  </si>
  <si>
    <t>2个村</t>
  </si>
  <si>
    <t>2020年濮阳县海通乡柳汉-榆林道路项目</t>
  </si>
  <si>
    <t>海通乡柳汉、榆林</t>
  </si>
  <si>
    <t>500平方米</t>
  </si>
  <si>
    <t>2020年濮阳县海通乡榆林-许锁城道路项目</t>
  </si>
  <si>
    <t>海通乡榆林、许锁城</t>
  </si>
  <si>
    <t>2000平方米</t>
  </si>
  <si>
    <t>2020年濮阳县海通乡王月城-团堽道路项目</t>
  </si>
  <si>
    <t>海通乡王月城、团堽</t>
  </si>
  <si>
    <t>2492平方米</t>
  </si>
  <si>
    <t>2020年濮阳县徐镇镇乡道-徐镇集道路项目</t>
  </si>
  <si>
    <t>徐镇镇徐镇集</t>
  </si>
  <si>
    <t>2200平方米</t>
  </si>
  <si>
    <t>1个村</t>
  </si>
  <si>
    <t>2020年濮阳县徐镇镇乡道-旺寨道路项目</t>
  </si>
  <si>
    <t>徐镇镇旺寨</t>
  </si>
  <si>
    <t>833平方米</t>
  </si>
  <si>
    <t>2020年濮阳县徐镇镇乡道-李九章道路项目</t>
  </si>
  <si>
    <t>1417平方米</t>
  </si>
  <si>
    <t>2020年濮阳县徐镇镇乡道-王定道路项目</t>
  </si>
  <si>
    <t>1500平方米</t>
  </si>
  <si>
    <t>2020年濮阳县徐镇镇乡道-程大寨道路项目</t>
  </si>
  <si>
    <t>徐镇镇程大寨</t>
  </si>
  <si>
    <t>250平方米</t>
  </si>
  <si>
    <t>2020年濮阳县徐镇镇省道-李郭村道路项目</t>
  </si>
  <si>
    <t>1650平方米</t>
  </si>
  <si>
    <t>2020年濮阳县郎中乡坝头-赵屯道路项目</t>
  </si>
  <si>
    <t>郎中乡坝头、赵屯</t>
  </si>
  <si>
    <t>1633平方米</t>
  </si>
  <si>
    <t>2020年濮阳县郎中乡高寨-宋寨道路项目</t>
  </si>
  <si>
    <t>郎中乡高寨、宋寨</t>
  </si>
  <si>
    <t>2020年濮阳县郎中乡大庙张寨-徐寨道路项目</t>
  </si>
  <si>
    <t>郎中乡大庙张寨、徐寨</t>
  </si>
  <si>
    <t>1950平方米</t>
  </si>
  <si>
    <t>2020年濮阳县郎中乡梁大郭-霍营道路项目</t>
  </si>
  <si>
    <t>郎中乡梁大郭、霍营</t>
  </si>
  <si>
    <t>2167平方米</t>
  </si>
  <si>
    <t>2020年濮阳县胡状镇濮白路-张马羡道路项目</t>
  </si>
  <si>
    <t>胡状镇张马羡</t>
  </si>
  <si>
    <t>1000平方米</t>
  </si>
  <si>
    <t>2020年濮阳县胡状镇老王庄-史马羡-濮白路道路项目</t>
  </si>
  <si>
    <t>胡状镇老王庄、史马羡</t>
  </si>
  <si>
    <t>2020年濮阳县胡状镇G106-杨岗上道路项目</t>
  </si>
  <si>
    <t>胡状镇杨岗上</t>
  </si>
  <si>
    <t>2020年濮阳县胡状镇贯寨-张寨道路项目</t>
  </si>
  <si>
    <t>胡状镇贯寨、张寨</t>
  </si>
  <si>
    <t>2020年濮阳县胡状镇李家寨-濮坝路道路项目</t>
  </si>
  <si>
    <t>胡状镇李家寨</t>
  </si>
  <si>
    <t>2020年濮阳县胡状镇谷马羡-计量路道路项目</t>
  </si>
  <si>
    <t>胡状镇谷马羡</t>
  </si>
  <si>
    <t>2020年濮阳县胡状镇后柳寨-程庄道路项目</t>
  </si>
  <si>
    <t>胡状镇后柳寨、程庄</t>
  </si>
  <si>
    <t>950平方米</t>
  </si>
  <si>
    <t>2020年濮阳县胡状镇李家海-胡马羡-计量路道路项目</t>
  </si>
  <si>
    <t>胡状镇李家海、胡马羡</t>
  </si>
  <si>
    <t>2020年濮阳县五星乡五星乡东义井-后堌堆道路项目</t>
  </si>
  <si>
    <t>五星乡东义井、后堌堆</t>
  </si>
  <si>
    <t>2020年濮阳县五星乡五胡路-教堂-五星集道路项目</t>
  </si>
  <si>
    <t>五星乡教堂、五星集</t>
  </si>
  <si>
    <t>2020年濮阳县文留镇乡道-杨肖寨道路项目</t>
  </si>
  <si>
    <t>文留镇杨肖寨</t>
  </si>
  <si>
    <t>1800平方米</t>
  </si>
  <si>
    <t>2020年濮阳县文留镇乡道-东肖寨道路项目</t>
  </si>
  <si>
    <t>文留镇东肖寨</t>
  </si>
  <si>
    <t>2020年濮阳县文留镇盛庄村-丁庄村道路项目</t>
  </si>
  <si>
    <t>文留镇盛庄村、丁庄村</t>
  </si>
  <si>
    <t>2375平方米</t>
  </si>
  <si>
    <t>2020年濮阳县文留镇刘庄村—荆台村道路项目</t>
  </si>
  <si>
    <t>文留镇刘庄村、荆台村</t>
  </si>
  <si>
    <t>2020年濮阳县文留镇乡道-韩李庄道路项目</t>
  </si>
  <si>
    <t>文留镇韩李庄</t>
  </si>
  <si>
    <t>2850平方米</t>
  </si>
  <si>
    <t>2020年濮阳县文留镇县道-左枣林道路项目</t>
  </si>
  <si>
    <t>2020年濮阳县文留镇乡道-李肖寨道路项目</t>
  </si>
  <si>
    <t>2020年濮阳县文留镇银岗-周庙道路项目</t>
  </si>
  <si>
    <t>文留镇银岗、周庙</t>
  </si>
  <si>
    <t>2020年濮阳县文留镇贯陶寨-冯楼-新车庄道路项目</t>
  </si>
  <si>
    <t>文留镇贯陶寨、冯楼、新车庄</t>
  </si>
  <si>
    <t>2100平方米</t>
  </si>
  <si>
    <t>3个村</t>
  </si>
  <si>
    <t>2020年濮阳县文留镇中车庄-马寨村道路项目</t>
  </si>
  <si>
    <t>文留镇中车庄、马寨村</t>
  </si>
  <si>
    <t>2020年濮阳县文留镇西酸庙-东肖寨道路项目</t>
  </si>
  <si>
    <t>文留镇西酸庙、东肖寨</t>
  </si>
  <si>
    <t>900平方米</t>
  </si>
  <si>
    <t>2020年濮阳县文留镇新车庄—漫度道路项目</t>
  </si>
  <si>
    <t>文留镇新车庄、漫度</t>
  </si>
  <si>
    <t>2020年濮阳县文留镇侍郎寨-张庄道路项目</t>
  </si>
  <si>
    <t>文留镇侍郎寨、张庄</t>
  </si>
  <si>
    <t>1400平方米</t>
  </si>
  <si>
    <t>2020年濮阳县渠村乡乡道-三合村道路项目</t>
  </si>
  <si>
    <t>渠村乡三合村</t>
  </si>
  <si>
    <t>1117平方米</t>
  </si>
  <si>
    <t>2020年濮阳县渠村乡乡道-朱楼道路项目</t>
  </si>
  <si>
    <t>渠村乡朱楼</t>
  </si>
  <si>
    <t>2020年濮阳县渠村乡乡道-大芟河道路项目</t>
  </si>
  <si>
    <t>2300平方米</t>
  </si>
  <si>
    <t>2020年濮阳县渠村乡乡道-刘闵城道路项目</t>
  </si>
  <si>
    <t>1817平方米</t>
  </si>
  <si>
    <t>2020年濮阳县渠村乡乡道-孟居道路项目</t>
  </si>
  <si>
    <t>2017平方米</t>
  </si>
  <si>
    <t>2020年濮阳县渠村乡乡道-前园道路项目</t>
  </si>
  <si>
    <t>1683平方米</t>
  </si>
  <si>
    <t>2020年濮阳县渠村乡乡道-关寨道路项目</t>
  </si>
  <si>
    <t>渠村乡关寨</t>
  </si>
  <si>
    <t>2020年濮阳县渠村乡乡道-翟庄道路项目</t>
  </si>
  <si>
    <t>渠村乡翟庄</t>
  </si>
  <si>
    <t>2020年濮阳县渠村乡乡道-田庄道路项目</t>
  </si>
  <si>
    <t>2020年濮阳县渠村乡村道-叶庄道路项目</t>
  </si>
  <si>
    <t>2020年濮阳县渠村乡省道-安丘道路项目</t>
  </si>
  <si>
    <t>渠村乡安丘</t>
  </si>
  <si>
    <t>2020年濮阳县渠村乡乡道-后园道路项目</t>
  </si>
  <si>
    <t>渠村乡后园</t>
  </si>
  <si>
    <t>2020年濮阳县渠村乡省道-南湖道路项目</t>
  </si>
  <si>
    <t>2020年濮阳县渠村乡乡道-公西村道路项目</t>
  </si>
  <si>
    <t>2117平方米</t>
  </si>
  <si>
    <t>2020年濮阳县渠村乡乡道-牛寨道路项目</t>
  </si>
  <si>
    <t>1917平方米</t>
  </si>
  <si>
    <t>2020年濮阳县梨园乡大兰溪-东闫村道路项目</t>
  </si>
  <si>
    <t>梨园乡大兰溪、东闫村</t>
  </si>
  <si>
    <t>1333平方米</t>
  </si>
  <si>
    <t>2020年濮阳县梨园乡东闫村-杨庄道路项目</t>
  </si>
  <si>
    <t>2020年濮阳县梨园乡西闫村-庞寨道路项目</t>
  </si>
  <si>
    <t>2020年濮阳县梨园乡前朱寨-宋黄庄道路项目</t>
  </si>
  <si>
    <t>2020年濮阳县柳屯镇小集-朔村道路项目</t>
  </si>
  <si>
    <t>柳屯镇小集、朔村</t>
  </si>
  <si>
    <t>2020年濮阳县柳屯镇官仁店-刘庄道路项目</t>
  </si>
  <si>
    <t>柳屯镇官仁店、刘庄</t>
  </si>
  <si>
    <t>2020年濮阳县柳屯镇韩没岸-吉堂道路项目</t>
  </si>
  <si>
    <t>柳屯镇韩没岸、吉堂</t>
  </si>
  <si>
    <t>2020年濮阳县柳屯镇乡道-虎山寨道路项目</t>
  </si>
  <si>
    <t>柳屯镇虎山寨</t>
  </si>
  <si>
    <t>2020年濮阳县柳屯镇黄庙-虎山寨道路项目</t>
  </si>
  <si>
    <t>柳屯镇黄庙、虎山寨</t>
  </si>
  <si>
    <t>2020年濮阳县柳屯镇吉洼-刘拐道路项目</t>
  </si>
  <si>
    <t>柳屯镇吉洼、刘拐</t>
  </si>
  <si>
    <t>2020年濮阳县柳屯镇韩没岸-黄庙道路项目</t>
  </si>
  <si>
    <t>柳屯镇韩没岸、黄庙</t>
  </si>
  <si>
    <t>2020年濮阳县柳屯镇刘拐-韩没岸道路项目</t>
  </si>
  <si>
    <t>柳屯镇刘拐、韩没岸</t>
  </si>
  <si>
    <t>2020年濮阳县柳屯镇刘拐-吉堂道路项目</t>
  </si>
  <si>
    <t>柳屯镇刘拐、吉堂</t>
  </si>
  <si>
    <t>2020年濮阳县户部寨镇县道-候李家道路项目</t>
  </si>
  <si>
    <t>户部寨镇候李家</t>
  </si>
  <si>
    <t>2020年濮阳县户部寨镇县道-碱王庄道路项目</t>
  </si>
  <si>
    <t>户部寨镇碱王庄</t>
  </si>
  <si>
    <t>2020年濮阳县户部寨镇乡道-张堂道路项目</t>
  </si>
  <si>
    <t>户部寨镇张堂</t>
  </si>
  <si>
    <t>2020年濮阳县户部寨镇乡道-宗郭庙道路项目</t>
  </si>
  <si>
    <t>2020年濮阳县户部寨镇乡道-前李海道路项目</t>
  </si>
  <si>
    <t>户部寨镇前李海</t>
  </si>
  <si>
    <t>2020年濮阳县子岸镇陈丁村-大王掘地村道路项目</t>
  </si>
  <si>
    <t>子岸镇陈丁村、大王掘地村</t>
  </si>
  <si>
    <t>2020年濮阳县子岸镇刘寨村-濮渠路道路项目</t>
  </si>
  <si>
    <t>2020年濮阳县子岸镇汪寨村-季家寨村道路项目</t>
  </si>
  <si>
    <t>子岸镇汪寨村、季家寨村</t>
  </si>
  <si>
    <t>1200平方米</t>
  </si>
  <si>
    <t>2020年濮阳县子岸镇化寨-子岳路道路项目</t>
  </si>
  <si>
    <t>子岸镇化寨</t>
  </si>
  <si>
    <t>2020年濮阳县白罡乡前夹岗-四厂路道路项目</t>
  </si>
  <si>
    <t>白罡乡前夹岗</t>
  </si>
  <si>
    <t>2020年濮阳县白罡乡闫林寨-梨园乡闫寨道路项目</t>
  </si>
  <si>
    <t>白罡乡闫林寨、闫寨</t>
  </si>
  <si>
    <t>1700平方米</t>
  </si>
  <si>
    <t>2020年濮阳县白罡乡西常寨-杨楼道路项目</t>
  </si>
  <si>
    <t>白罡乡西常寨、杨楼</t>
  </si>
  <si>
    <t>2020年濮阳县白罡乡南街-西柳村道路项目</t>
  </si>
  <si>
    <t>白罡乡南街、西柳村</t>
  </si>
  <si>
    <t>2020年濮阳县八公桥镇王花园-程花园道路项目</t>
  </si>
  <si>
    <t>八公桥镇王花园、程花园</t>
  </si>
  <si>
    <t>2020年濮阳县八公桥镇单楼-石家集道路项目</t>
  </si>
  <si>
    <t>八公桥镇单楼、石家集</t>
  </si>
  <si>
    <t>2020年濮阳县八公桥镇李家楼-大山道路项目</t>
  </si>
  <si>
    <t>八公桥镇李家楼、大山</t>
  </si>
  <si>
    <t>2020年濮阳县八公桥镇王楼-山王寨道路项目</t>
  </si>
  <si>
    <t>八公桥镇王楼、山王寨</t>
  </si>
  <si>
    <t>2020年濮阳县八公桥镇杜家楼-大山道路项目</t>
  </si>
  <si>
    <t>八公桥镇杜家楼大山</t>
  </si>
  <si>
    <t>2020年濮阳县庆祖镇后武陵-前武陵-王庄道路项目</t>
  </si>
  <si>
    <t>庆祖镇后武陵、前武陵、王庄</t>
  </si>
  <si>
    <t>2020年濮阳县庆祖镇S215-太平村道路项目</t>
  </si>
  <si>
    <t>庆祖镇太平村</t>
  </si>
  <si>
    <t>633平方米</t>
  </si>
  <si>
    <t>2020年濮阳县庆祖镇西台上-黄邱道路项目</t>
  </si>
  <si>
    <t>庆祖镇西台上、黄邱</t>
  </si>
  <si>
    <t>2020年濮阳县庆祖镇S215-姜庄道路项目</t>
  </si>
  <si>
    <t>庆祖镇姜庄</t>
  </si>
  <si>
    <t>2020年濮阳县庆祖镇S215-前郑寨道路项目</t>
  </si>
  <si>
    <t>庆祖镇前郑寨</t>
  </si>
  <si>
    <t>2020年濮阳县庆祖镇庆北-庆中-庆南道路项目</t>
  </si>
  <si>
    <t>庆祖镇庆北、庆中、庆南</t>
  </si>
  <si>
    <t>2317平方米</t>
  </si>
  <si>
    <t>2020年濮阳县庆祖镇东李寨-西李寨道路项目</t>
  </si>
  <si>
    <t>庆祖镇东李寨、西李寨</t>
  </si>
  <si>
    <t>300平方米</t>
  </si>
  <si>
    <t>2020年濮阳县庆祖镇前贯道-后贯道-后郑寨道路项目</t>
  </si>
  <si>
    <t>庆祖镇前贯道、后贯道、后郑寨</t>
  </si>
  <si>
    <t>1033平方米</t>
  </si>
  <si>
    <t>2020年濮阳县庆祖镇前孙家-曾小邱道路项目</t>
  </si>
  <si>
    <t>庆祖镇前孙家、曾小邱</t>
  </si>
  <si>
    <t>2020年濮阳县梁庄乡牛庄-郭庄道路项目</t>
  </si>
  <si>
    <t>梁庄乡牛庄、郭庄</t>
  </si>
  <si>
    <t>2020年濮阳县梁庄乡荒庄-马坊道路项目</t>
  </si>
  <si>
    <t>梁庄乡荒庄、马坊</t>
  </si>
  <si>
    <t>1100平方米</t>
  </si>
  <si>
    <t>2020年濮阳县梁庄乡荒庄-杨肖寨道路项目</t>
  </si>
  <si>
    <t>梁庄乡荒庄</t>
  </si>
  <si>
    <t>2020年濮阳县梁庄乡康屯-葛寨道路项目</t>
  </si>
  <si>
    <t>梁庄乡康屯、葛寨</t>
  </si>
  <si>
    <t>2020年濮阳县梁庄乡曹枣林-后高寨道路项目</t>
  </si>
  <si>
    <t>梁庄乡曹枣林、后高寨</t>
  </si>
  <si>
    <t>2020年濮阳县梁庄乡前楼-西坡-杨堌堆道路项目</t>
  </si>
  <si>
    <t>梁庄乡前楼、西坡、杨堌堆</t>
  </si>
  <si>
    <t>2020年濮阳县梁庄乡马郭村-尹窑道路项目</t>
  </si>
  <si>
    <t>梁庄乡马郭村、尹窑</t>
  </si>
  <si>
    <t>1067平方米</t>
  </si>
  <si>
    <t>2020年濮阳县梁庄乡尹窑-牛庄道路项目</t>
  </si>
  <si>
    <t>梁庄乡尹窑、牛庄</t>
  </si>
  <si>
    <t>2020年濮阳县习城乡陈草楼-庄户道路项目</t>
  </si>
  <si>
    <t>习城乡陈草楼、庄户</t>
  </si>
  <si>
    <t>2892平方米</t>
  </si>
  <si>
    <t>2020年濮阳县习城乡王寨村-潘寨村道路项目</t>
  </si>
  <si>
    <t>习城乡王寨村、潘寨村</t>
  </si>
  <si>
    <t>2020年濮阳县清河头乡振兴寨村等4个村道路项目</t>
  </si>
  <si>
    <t>振兴寨村、岳堤口、焦寨、中清河头</t>
  </si>
  <si>
    <t>振兴寨村2483平方米；岳堤口1867平方米；焦寨3475平方米；中清河头683平方米</t>
  </si>
  <si>
    <t>2020年濮阳县八公桥镇前高占村村组道路项目</t>
  </si>
  <si>
    <t>前高村</t>
  </si>
  <si>
    <t>3867平方米</t>
  </si>
  <si>
    <t>2020年濮阳县八公桥镇燕占村村组道路项目</t>
  </si>
  <si>
    <t>燕占村</t>
  </si>
  <si>
    <t>4417平方米</t>
  </si>
  <si>
    <t>2020年濮阳县八公桥镇贲占村村组道路项目</t>
  </si>
  <si>
    <t>贲占村</t>
  </si>
  <si>
    <t>3683平方米</t>
  </si>
  <si>
    <t>2020年濮阳县八公桥镇郭花园村村组道路项目</t>
  </si>
  <si>
    <t>郭花园村</t>
  </si>
  <si>
    <t>2020年濮阳县八公桥镇吕家海村村组道路项目</t>
  </si>
  <si>
    <t>吕家海村</t>
  </si>
  <si>
    <t>4058平方米</t>
  </si>
  <si>
    <t>2020年濮阳县八公桥镇草场村村组道路项目</t>
  </si>
  <si>
    <t>草场村</t>
  </si>
  <si>
    <t>4033平方米</t>
  </si>
  <si>
    <t>2020年濮阳县八公桥镇寨城村村组道路项目</t>
  </si>
  <si>
    <t>4075平方米</t>
  </si>
  <si>
    <t>2020年濮阳县八公桥镇大山村村组道路项目</t>
  </si>
  <si>
    <t>4150平方米</t>
  </si>
  <si>
    <t>2020年濮阳县八公桥镇李家楼村村组道路项目</t>
  </si>
  <si>
    <t>李家楼村</t>
  </si>
  <si>
    <t>2020年濮阳县八公桥镇三合村村组道路项目</t>
  </si>
  <si>
    <t>三合村</t>
  </si>
  <si>
    <t>2020年濮阳县八公桥镇刘湾村村组道路项目</t>
  </si>
  <si>
    <t>刘湾村</t>
  </si>
  <si>
    <t>4233平方米</t>
  </si>
  <si>
    <t>2020年濮阳县八公桥镇南王庄村村组道路项目</t>
  </si>
  <si>
    <t>南王庄村</t>
  </si>
  <si>
    <t>3592平方米</t>
  </si>
  <si>
    <t>2020年濮阳县八公桥镇王花园村村组道路项目</t>
  </si>
  <si>
    <t>王花园村</t>
  </si>
  <si>
    <t>2020年濮阳县八公桥镇彭占村村组道路项目</t>
  </si>
  <si>
    <t>彭占村</t>
  </si>
  <si>
    <t>2020年濮阳县八公桥镇郭庄村等23个村村组道路项目</t>
  </si>
  <si>
    <t>郭庄村、杨占村、张路口村、后高村、东韩信村、贾占村、店当村、葛占村、于王庄村、小山村、竹邱村、芦里村、程花园村、夏木村、杜家楼村、郝占村、盖沙口村、于家洼村、刘堌堆村、林占村、倪家占村、单楼村、闫占村</t>
  </si>
  <si>
    <t>郭庄村1458平方米杨占村550平方米张路口村1383平方米后高村1067平方米东韩信村1767平方米贾占村1458平方米店当村550平方米葛占村1350平方米于王庄村1308平方米小山村725平方米竹邱村1317平方米芦里村1317平方米程花园村2067平方米夏木村2442平方米杜家楼村2817平方米郝占村1383平方米盖沙口村3317平方米于家洼村3317平方米刘堌堆村2767平方米林占村1725平方米倪家占2300平方米单楼1067平方米闫占1483平方米</t>
  </si>
  <si>
    <t>2020年濮阳县八公桥镇王花园村等17个村机井项目</t>
  </si>
  <si>
    <t>王花园村、李家楼、三合村、刘湾、郭庄村、杜家楼、王花园、芦里、东韩信、店当、张路口、葛寨、前高寨、程花园、竹邱、吕家海、燕占</t>
  </si>
  <si>
    <t>王花园村机井3眼；李家楼机井3眼；三合村机井2眼；刘湾机井6眼；郭庄村机井6眼；杜家楼机井5眼；王花园机井3眼；芦里机井1眼；东韩信机井15眼；店当机井3眼；张路口机井10眼；葛寨机井3眼；前高寨机井9眼；程花园机井5眼；竹邱机井6眼；吕家海机井3眼；燕占机井4眼</t>
  </si>
  <si>
    <t>2020年濮阳县八公桥镇王花园村等30个村桥梁项目</t>
  </si>
  <si>
    <t>王花园村桥梁2座；郭庄村桥梁2座；杨占村桥梁2座；王楼桥梁2座；盖沙口桥梁4座；于家洼桥梁2座；彭寨村桥梁2座；南王庄村桥梁3座；林寨村桥梁1座；郝寨桥梁2座；刘堌堆桥梁2座；豆寨桥梁1座；贲寨桥梁2座；芦里桥梁1座；程花园桥梁2座；小山桥梁3座；竹邱桥梁3座；夏木桥梁3座；草场桥梁3座；吕家海桥梁2座；东韩信桥梁2座；刘海村桥梁2座；店当村桥梁2座；张路口村桥梁2座；葛寨村桥梁1座；于王庄桥梁2座；前高寨桥梁3座；贾寨桥梁3座；王花园桥梁3座；燕占桥梁3座</t>
  </si>
  <si>
    <t>王花园村、郭庄村、杨占村、王楼、盖沙口、于家洼、彭寨村、南王庄村、林寨村、郝寨、刘堌堆、豆寨、贲寨、芦里、程花园、小山、竹邱、夏木、草场、吕家海、东韩信、刘海村、店当村、张路口村、葛寨村、于王庄、前高寨、贾寨、王花园、燕占</t>
  </si>
  <si>
    <t>2020年濮阳县庆祖镇罗还城生产桥梁、机井项目</t>
  </si>
  <si>
    <t>罗还城</t>
  </si>
  <si>
    <t>全村需打机井25眼，桥梁4座，</t>
  </si>
  <si>
    <t>2020年濮阳县庆祖镇王还城生产桥梁、机井项目</t>
  </si>
  <si>
    <t>王还城</t>
  </si>
  <si>
    <t>全村需打机井15眼，桥梁6座，
一座以桥代闸，硬化河道2500米</t>
  </si>
  <si>
    <t>2020年濮阳县庆祖镇新还城生产桥梁项目</t>
  </si>
  <si>
    <t>新还城</t>
  </si>
  <si>
    <t>需要6个新建桥，现有4个危桥</t>
  </si>
  <si>
    <t>2020年濮阳县庆祖镇庆北道路项目</t>
  </si>
  <si>
    <t>庆北</t>
  </si>
  <si>
    <t>庆北社区西南道路硬化2533平方米</t>
  </si>
  <si>
    <t>2020年濮阳县庆祖镇庆南村道路项目</t>
  </si>
  <si>
    <t>庆南</t>
  </si>
  <si>
    <t>村组道路、入户道路6208平方米</t>
  </si>
  <si>
    <t>2020年濮阳县庆祖镇常寨生产桥梁项目</t>
  </si>
  <si>
    <t>常寨</t>
  </si>
  <si>
    <t>小型水利工程桥三座</t>
  </si>
  <si>
    <t>2020年濮阳县庆祖镇庆中道路项目</t>
  </si>
  <si>
    <t>庆中</t>
  </si>
  <si>
    <t>村内道路：老西街长400米，人和大街长150米，北段长300米，康复路西段长800米</t>
  </si>
  <si>
    <t>2020年濮阳县庆祖镇前付将营生产桥梁、机井项目</t>
  </si>
  <si>
    <t>前付将营</t>
  </si>
  <si>
    <t>耕地井8眼，生产地桥3座</t>
  </si>
  <si>
    <t>2020年濮阳县庆祖镇后栾村生产桥梁项目</t>
  </si>
  <si>
    <t>后栾村</t>
  </si>
  <si>
    <t>道路桥1座（4米宽）</t>
  </si>
  <si>
    <t>2020年濮阳县庆祖镇后付将营生产桥梁、机井项目</t>
  </si>
  <si>
    <t>后付将营</t>
  </si>
  <si>
    <t>井8眼，生产桥1座，排水渠1条320米</t>
  </si>
  <si>
    <t>2020年濮阳县庆祖镇张榆林头道路项目</t>
  </si>
  <si>
    <t>张榆林头</t>
  </si>
  <si>
    <t>张榆林头村内道路硬化5517平方米</t>
  </si>
  <si>
    <t>2020年濮阳县庆祖镇西李寨生产桥梁、机井项目</t>
  </si>
  <si>
    <t>桥6座，机井5口，灌溉用水泵4台</t>
  </si>
  <si>
    <t>2020年濮阳县庆祖镇范寨村等19个村道路项目</t>
  </si>
  <si>
    <t>范寨、王还城、罗还城、新还城、后栾村、毛寨、黄庄、前孙家、东付将营、后郑寨、前贯道、前郑寨、后杨村、后贯道、前付将营、前杨村、西李寨、后付将营、前栾村</t>
  </si>
  <si>
    <t>范寨2317平方米；王还城2792平方米；罗还城2242平方米；新还城2883平方米；后栾村1483平方米；毛寨1142平方米；黄庄1067平方米；前孙家1883平方米；东付将营633平方米；后郑寨1158平方米；前贯道692平方米；前郑寨1725平方米；后杨村2458平方米；后贯道1767平方米；前付将营1608平方米；前杨村2067平方米；西李寨1208平方米；后付将营1442平方米；前栾村825平方米</t>
  </si>
  <si>
    <t>2020年濮阳县渠村乡青庄村等9个村村组道路项目</t>
  </si>
  <si>
    <t>青庄村、安丘村、公西村、三合村、王芟河村、关寨村、王辛庄村、王窑村、巴寨村</t>
  </si>
  <si>
    <t>青庄村917平方米；安丘村4175平方米；公西村2350平方米；三合村2300平方米；王芟河村2700平方米；关寨村1075平方米；王辛庄600平方米；王窑村3683平方米；巴寨村175平方米</t>
  </si>
  <si>
    <t>2020年濮阳县渠村乡公西村等7个村机井项目</t>
  </si>
  <si>
    <t>公西村、三合村、青庄村、关寨村、巴寨村、张李屯村、翟庄村</t>
  </si>
  <si>
    <t>公西村15眼；三合村14眼；青庄村2眼；关寨村3眼；巴寨村20眼；张李屯村9眼；翟庄村19眼</t>
  </si>
  <si>
    <t>2020年濮阳县渠村乡公西村等6个村生产桥梁项目</t>
  </si>
  <si>
    <t>公西村、青庄村、王芟河村、武寨村、巴寨村、王窑村</t>
  </si>
  <si>
    <t>公西村2座；青庄村1座；王芟河村3座；武寨村7座；巴寨村3座；王窑村3座</t>
  </si>
  <si>
    <t>2020年濮阳县习城乡马寨桥项目</t>
  </si>
  <si>
    <t>马寨村</t>
  </si>
  <si>
    <t>2座</t>
  </si>
  <si>
    <t>2020年濮阳县习城乡张占道路项目</t>
  </si>
  <si>
    <t>2020年濮阳县习城乡张占机井项目</t>
  </si>
  <si>
    <t>机井11眼</t>
  </si>
  <si>
    <t>2020年濮阳县胡状镇中草庙村等12个村村组道路项目</t>
  </si>
  <si>
    <t>中草庙、中胡状、程庄、牛大张、郭楼、东牛庄、尚寨、孟庄、插花庙、刘岗上、前胡状、五河</t>
  </si>
  <si>
    <t>中草庙3800平方米；中胡状3075平方米；程庄2767平方米；牛大张2767平方米；郭楼2308平方米；东牛庄808平方米；尚寨1983平方米；孟庄2300平方米；插花庙3067平方米；刘岗上1875平方米；前胡状1900平方米；五河2483平方米</t>
  </si>
  <si>
    <t>2020年濮阳县梁庄镇柳河寨村等4个村机井项目</t>
  </si>
  <si>
    <t>柳河寨、咸城、苗屯、谷楼</t>
  </si>
  <si>
    <t>柳河寨10眼；咸城3眼；苗屯17眼；谷楼4眼</t>
  </si>
  <si>
    <t>2020年濮阳县梁庄镇咸城村等6个村道路项目</t>
  </si>
  <si>
    <t>咸城、北陈寨、苗屯、霸王集、谷楼、康屯</t>
  </si>
  <si>
    <t>咸城2300平方米；北陈寨3067平方米；苗屯1808平方米；霸王集2300平方米；谷楼6667平方米；康屯1550平方米</t>
  </si>
  <si>
    <t>2020年濮阳县梁庄镇孙张温寨村等6个村桥梁项目</t>
  </si>
  <si>
    <t>孙张温、前张温、霸王集、康屯、马坊、谷楼</t>
  </si>
  <si>
    <t>孙张温5座；前张温2座；霸王集6米X4米1座；康屯8米X8米；马坊5米X7米、4米X5米2座；谷楼5米X6米6座</t>
  </si>
  <si>
    <t>2020年濮阳县五星乡马寨村等5个村村组道路项目</t>
  </si>
  <si>
    <t>马寨村、魏寨村、张寨村、杜寨村、王寨村</t>
  </si>
  <si>
    <t>马寨村1442平方米；魏寨村3867平方米；张寨村2875平方米；杜寨村3975平方米；王寨村3650平方米</t>
  </si>
  <si>
    <t>2020年濮阳县王称堌镇马口村等3个村道路项目</t>
  </si>
  <si>
    <t>马口村、赵庙村、陈刘庄村</t>
  </si>
  <si>
    <t>马口村3450平方米；赵庙村1500米*2.6米*0.10米；陈刘庄3067平方米</t>
  </si>
  <si>
    <t>2020年濮阳县王称堌镇李拐村等5个村生产桥梁项目</t>
  </si>
  <si>
    <t>李拐村、栾庄、杨楼村、姜庄村、赵庙村</t>
  </si>
  <si>
    <t>李拐村15米长、5米宽桥梁2座；栾庄桥梁6*7米2座；杨楼村桥梁7米*6米6座；姜庄村改建桥梁5*5 两座；赵庙村6米*5米桥梁一座</t>
  </si>
  <si>
    <t>2020年濮阳县王称堌镇栾庄村等5个村机井项目</t>
  </si>
  <si>
    <t>栾庄</t>
  </si>
  <si>
    <t>栾庄机井2眼；杨楼村机井7眼；周楼村机井2眼；陈刘庄8眼；于庄村6眼</t>
  </si>
  <si>
    <t>栾庄杨楼村周楼村陈刘庄村于庄村</t>
  </si>
  <si>
    <t>2020年濮阳县子岸镇文寨村等12个村村组道路项目</t>
  </si>
  <si>
    <t>文寨村、季家寨村、李子园村、西店当村、中子岸村、赵掘地村、西掘地村、化寨村、杨寨村、陈丁村、沙窝村、子岸集村</t>
  </si>
  <si>
    <t>文寨2767平方米；季家寨2783平方米；李子园2800平方米；西店当2817平方米；中子岸2842平方米；赵掘地2858平方米；西掘地2875平方米；化寨2892平方米；杨寨2908平方米；陈丁村2933平方米；沙窝2942平方米；子岸集2967平方米</t>
  </si>
  <si>
    <t>2020濮阳县文留镇荆台村村组道路</t>
  </si>
  <si>
    <t>荆台</t>
  </si>
  <si>
    <t>3317平方米</t>
  </si>
  <si>
    <t>2020濮阳县文留镇荆台村下水道项目</t>
  </si>
  <si>
    <t>新建下水道1200米</t>
  </si>
  <si>
    <t>2020年濮阳县徐镇镇刘八劝村村灌溉河硬化项目</t>
  </si>
  <si>
    <t>刘八劝</t>
  </si>
  <si>
    <t>1500米，宽五米，深1.5米</t>
  </si>
  <si>
    <t>2020年濮阳县徐镇镇晁楼村下水管道项目</t>
  </si>
  <si>
    <t>晁楼村</t>
  </si>
  <si>
    <t>2020年濮阳县徐镇镇长亭村排水河道硬化项目</t>
  </si>
  <si>
    <t>长亭</t>
  </si>
  <si>
    <t>长亭村</t>
  </si>
  <si>
    <t>2020年濮阳县徐镇镇梁大寨村灌溉河硬化项目</t>
  </si>
  <si>
    <t>2020年濮阳县徐镇镇谢郭村等17个村道路项目</t>
  </si>
  <si>
    <t>谢郭村、宋黄庄村、刘八劝村、前九章村、长亭村、旺寨、程大寨村、方八劝、徐镇集村、前范寨、梁大寨村、刘大寨村、尹大寨村、马吉村、马银行、刘黄庄、晁楼村</t>
  </si>
  <si>
    <t>谢郭村1158平方米；宋黄庄村1750平方米；刘八劝1458平方米；前九章村1833平方米；长亭1225平方米；旺寨1300平方米；程大寨1417平方米；方八劝1325平方米；徐镇集村1333平方米；前范寨2142平方米；梁大寨村1417平方米；梁大寨村4417平方米；刘大寨1417平方米；尹大寨村1867平方米；马吉村2108平方米；吉寨村3167平方米；刘黄庄575平方米；晁楼村3150平方米</t>
  </si>
  <si>
    <t>2020年濮阳县徐镇镇尹大寨村等6个村机井项目</t>
  </si>
  <si>
    <t>尹大寨村、长亭村、谢郭村、宋黄庄村、黄寨、刘八劝村</t>
  </si>
  <si>
    <t>尹大寨10眼；长亭11眼；谢郭村4眼；宋黄庄村16眼；黄寨14眼；刘八劝12眼</t>
  </si>
  <si>
    <t>2020年濮阳县徐镇镇宋黄庄村等4个村桥梁项目</t>
  </si>
  <si>
    <t>宋黄庄村、长亭村、刘八劝村、尹大寨村</t>
  </si>
  <si>
    <t>宋黄庄村2座；长亭4座；刘八劝6座；尹大寨2座</t>
  </si>
  <si>
    <t>2020年濮阳县梨园乡西兰溪村等9个村村组道路项目</t>
  </si>
  <si>
    <t>西兰溪、前寨上、大兰溪、前时寨、前任寨、东辛庄、前朱寨、封寨、后时寨</t>
  </si>
  <si>
    <t>西兰溪1442平方米；前寨上3742平方米；大兰溪3683平方米；前时寨1725平方米；前任寨3067平方米；东辛庄2942平方米；前朱寨3100平方米；封寨3975平方米；后时寨2325平方米</t>
  </si>
  <si>
    <t>2020年濮阳县梨园乡大兰溪村村组桥梁项目</t>
  </si>
  <si>
    <t>大兰溪</t>
  </si>
  <si>
    <t>长5米、宽4米8座</t>
  </si>
  <si>
    <t>2020年濮阳县梨园乡前朱寨村村机井项目</t>
  </si>
  <si>
    <t>前朱寨</t>
  </si>
  <si>
    <t>2020年濮阳县柳屯镇兴张机村井项目</t>
  </si>
  <si>
    <t>兴张</t>
  </si>
  <si>
    <t>2眼</t>
  </si>
  <si>
    <t>2020年濮阳县柳屯镇文王庄下水道项目</t>
  </si>
  <si>
    <t>文王庄</t>
  </si>
  <si>
    <t>2942平方米</t>
  </si>
  <si>
    <t>2020年濮阳县柳屯镇大没岸下水道项目</t>
  </si>
  <si>
    <t>2000米</t>
  </si>
  <si>
    <t>2020年濮阳县柳屯镇肖楼村等22个村道路项目</t>
  </si>
  <si>
    <t>肖楼、张庄、小集、西陈庄、虎山寨、枣科、土岭头、七娘寨村、刘庄、韩没岸、曲六店、吉洼、单十八郎、北李庄、刘拐、化庄、张寨、渡母寺、东陈庄、韩村、吉村、陈村</t>
  </si>
  <si>
    <t>肖楼1458平方米；张庄1683平方米；小集2825平方米；西陈庄2417平方米；虎山寨2767平方米；枣科2167平方米；土岭头1167平方米；七娘寨2767平方米；刘庄2867平方米；韩没岸2300平方米；曲六店2300平方米；吉洼2683平方米；单什八郎3683平方米；北李庄2942平方米；刘拐2867平方米；化庄2258平方米；张寨1458平方米；渡母寺1383平方米东；陈庄1942平方米；韩村1150平方米；吉村1792平方米；陈村1442平方米</t>
  </si>
  <si>
    <t>2020年濮阳县白堽乡王柳村硬化渠道项目</t>
  </si>
  <si>
    <t>渠道1500米</t>
  </si>
  <si>
    <t>2020年濮阳县白堽乡时楼村等6个村道路项目</t>
  </si>
  <si>
    <t>时楼村、石楼、毛庄、董林寨、徐楼村、王柳村</t>
  </si>
  <si>
    <t>时楼2458平方米；石楼1567平方米；毛庄2242平方米；董林寨3067平方米；徐楼村3683平方米；王柳村2242平方米</t>
  </si>
  <si>
    <t>2020年濮阳县白堽乡时楼村等3个村桥梁项目</t>
  </si>
  <si>
    <t>杨楼、马林寨、刘黄庄</t>
  </si>
  <si>
    <t>杨楼长7m、宽12m 2座
长5m、宽7m 1座；马林寨村北桥梁长5米宽2米7个、长5米宽3米4个；刘黄庄长8米宽6米四座</t>
  </si>
  <si>
    <t>2020年濮阳县白堽乡关庄村等3个村机井项目</t>
  </si>
  <si>
    <t>关庄村、前夹堽、后夹罡</t>
  </si>
  <si>
    <t>关庄村11眼；前夹堽11眼；后夹罡10眼</t>
  </si>
  <si>
    <t>2020年濮阳县海通乡刘吕邱村等10个村道路项目</t>
  </si>
  <si>
    <t>刘吕邱、宁家、许锁城、董庄、许棚、林寨、木梳营、榆林、马月城、白拐</t>
  </si>
  <si>
    <t>刘吕邱1900平方米；宁家2175平方米；许锁城2942平方米；董庄1867平方米；许棚3342平方米；林寨2175平方米；木梳营1867平方米；榆林3683平方米；马月城2300平方米；白拐1608平方米</t>
  </si>
  <si>
    <t>2020年濮阳县鲁河镇季家村村组胡同项目</t>
  </si>
  <si>
    <t>季什八郎</t>
  </si>
  <si>
    <t>3533平方米</t>
  </si>
  <si>
    <t>2020年濮阳县鲁河镇朱南孟村村组大街项目</t>
  </si>
  <si>
    <t>朱南孟村</t>
  </si>
  <si>
    <t>3375平方米</t>
  </si>
  <si>
    <t>2020年濮阳县鲁河镇水杨村入户道路项目</t>
  </si>
  <si>
    <t>水杨家</t>
  </si>
  <si>
    <t>4300平方米</t>
  </si>
  <si>
    <t>2020年濮阳县鲁河镇柘桑树村村组入村路项目</t>
  </si>
  <si>
    <t>柘桑树村</t>
  </si>
  <si>
    <t>2020年濮阳县鲁河镇寨上村等21个村村组道路项目</t>
  </si>
  <si>
    <t>寨上村、田庄、西张庄、新村、安家、刘坊村、高庄村、中巴河、季什八郎、西杨村、前南孟村、西张庄、刘南孟村、朱南孟村、柘桑树村、翟庄村、顾头村、水杨家、高庄村、高庙</t>
  </si>
  <si>
    <t>寨上村1608平方米；田庄1417平方米；西张庄1992平方米；新村1425平方米；安家1900平方米；刘坊村1433平方米；高庄村575平方米；中巴河1417平方米；季什八郎1942平方米；西杨村1033平方米；前南孟村1925平方米；西张庄1825平方米；刘南孟村1525平方米；朱南孟村1608平方米；柘桑树村1233平方米；翟庄村1017平方米；顾头村1725平方米；水杨家3959平方米；高庄村433平方米；高庙1308平方米</t>
  </si>
  <si>
    <t>2020年濮阳县户部寨镇任堤口村小型水利工程项目</t>
  </si>
  <si>
    <t>任堤口村</t>
  </si>
  <si>
    <t>对河道1000米进行硬化，新打机井15眼及配套，新建U型渠2000米，小桥1座；</t>
  </si>
  <si>
    <t>2020年濮阳县户部寨镇小寨村桥梁项目</t>
  </si>
  <si>
    <t>小寨村</t>
  </si>
  <si>
    <t>6座</t>
  </si>
  <si>
    <t>2020年濮阳县户部寨镇前李海村等17个村村组道路项目</t>
  </si>
  <si>
    <t>前李海村、杨楼村、侯里家、碱王庄、李道期村、单寨村、孙庄、张堂村、宗郭庙村、单寨村、后榆园村、戚庄村、前榆园村、田楼村、黑马庄村、前李海村、杨楼村</t>
  </si>
  <si>
    <t>前李海村3067平方米；杨楼村1208平方米；侯里家2458平方米；碱王庄2458平方米；李道期村3992平方米；单寨村1808平方米；孙庄2733平方米；张堂村3317平方米；宗郭庙村3542平方米；单寨村1808平方米；后榆园村2417平方米；戚庄村1808平方米；前榆园村400平方米；田楼村2767平方米；黑马庄村2942平方米；前李海村3067平方米；杨楼村1208平方米</t>
  </si>
  <si>
    <t>2020年濮阳县农村危房改造项目</t>
  </si>
  <si>
    <t>2020年濮阳县白堽乡胡密城村等15个村村组太阳能路灯项目</t>
  </si>
  <si>
    <t>胡密城、闫林寨、时楼、毛庄、姜马李、石楼、杨庄、西街、刘寨、七来庄、董林寨、刘黄庄、马林寨、杨楼、枣科</t>
  </si>
  <si>
    <t>胡密城9盏；闫林寨9盏；时楼8盏；毛庄12盏；姜马李6盏；石楼6盏；杨庄13盏；西街13盏；刘寨5盏；七来庄11盏；董林寨11盏；刘黄庄26盏；马林寨9盏；杨楼13盏；枣科4盏</t>
  </si>
  <si>
    <t>2020年濮阳县八公桥镇刘海村等10个村村组太阳能路灯项目</t>
  </si>
  <si>
    <t>刘海、南王庄、南街、倪家寨、北王庄、东韩信、蔡油坊、石家集、武家寨、西韩信</t>
  </si>
  <si>
    <t>刘海12盏；南王庄15盏；南街11盏；倪家寨15盏；北王庄23盏；东韩信17盏；蔡油坊28盏；石家集27盏；武家寨26盏；西韩信24盏</t>
  </si>
  <si>
    <t>2020年濮阳县王称堌镇栾庄村等10个村村组太阳能路灯项目</t>
  </si>
  <si>
    <t>栾庄、杨楼、管庄村、曹堂村、马口村、牛梁李、赵庙村、姜庄村、东北庄村、后陈村</t>
  </si>
  <si>
    <t>栾庄11盏；杨楼43盏；管庄村11盏；曹堂村17盏；马口村19盏；牛梁李37盏；赵庙村14盏；姜庄村35盏；东北庄村52盏；后陈村22盏</t>
  </si>
  <si>
    <t>2020年濮阳县郎中乡前汪寨村等13个村村组太阳能路灯项目</t>
  </si>
  <si>
    <t>前汪寨、甘安头、贾白邱、陈屯、陈寨、位辛庄、大庙、徐寨、子弟张寨、大赵寨、郎寨、马屯、翟寨</t>
  </si>
  <si>
    <t>前汪寨6盏；甘安头3盏；贾白邱14盏；陈屯11盏；陈寨9盏；位辛庄4盏；大庙39盏；徐寨11盏；子弟张寨43盏；大赵寨36盏；郎寨5盏；马屯17盏；翟寨11盏</t>
  </si>
  <si>
    <t>2020年濮阳县渠村乡王辛庄村等5个村村组太阳能路灯项目</t>
  </si>
  <si>
    <t>王辛庄、青庄、叶庄、公西村、巴寨</t>
  </si>
  <si>
    <t>王辛庄8盏；青庄11盏；叶庄4盏；公西村14盏；巴寨4盏</t>
  </si>
  <si>
    <t>2020年濮阳县徐镇镇前九章村等13个村村组太阳能路灯项目</t>
  </si>
  <si>
    <t>前九章、三合村、夏郭村、后范寨、黄寨、老街、蔡吉村、王楼、李九章、方八劝、前范寨、晁楼、任吉村</t>
  </si>
  <si>
    <t>前九章13盏；三合村14盏；夏郭村7盏；后范寨7盏；黄寨4盏；老街17盏；蔡吉村18盏；王楼25盏；李九章4盏；八劝6盏；前范寨11盏；晁楼22盏；任吉村11盏</t>
  </si>
  <si>
    <t>2020年濮阳县习城乡韩岗村等6个村村组太阳能路灯项目</t>
  </si>
  <si>
    <t>韩岗村、东街村、张楼村、南游村、李寨、王寨</t>
  </si>
  <si>
    <t>韩岗村4盏；东街村9盏；张楼村11盏；南游村52盏；李寨4盏；王寨15盏</t>
  </si>
  <si>
    <t>2020年濮阳县柳屯镇东陈庄村等15个村村组太阳能路灯项目</t>
  </si>
  <si>
    <t>东陈庄、高村、陈村、刘庄、枣科、兴张村、吉洼、刘拐、北李庄、渡母寺、花庄、大没岸、张寨、韩没岸、韩村</t>
  </si>
  <si>
    <t>东陈庄8盏；高村9盏；陈村9盏；刘庄9盏；枣科14盏；兴张村14盏；吉洼9盏；刘拐11盏；北李庄4盏；渡母寺7盏；花庄5盏；大没岸11盏；张寨9盏；韩没岸11盏；韩村7盏</t>
  </si>
  <si>
    <t>2020年濮阳县海通乡河湾村等28个村村组太阳能路灯项目</t>
  </si>
  <si>
    <t>河湾村、前双庙村、陈吕邱村、王月城村、林寨村、许棚村、王称湾村、铁炉村、伍营村、董庄村、高家村、武庙村、后刘家村、马月城村、韩家村、榆林村、团堽村、白拐村、太安集村、张吕邱村、沙窝村、甘吕邱村、桑园村、前康庄村、木梳营村、刘吕邱村、许锁城村、耿吕邱村</t>
  </si>
  <si>
    <t>河湾村2盏；前双庙村7盏；陈吕邱村11盏；王月城村5盏；林寨村6盏；许棚村4盏；王称湾村5盏；铁炉村4盏；伍营村6盏；董庄村6盏；高家村6盏；武庙村7盏；后刘家村6盏；马月城村13盏；韩家村5盏；榆林村6盏；团堽村9盏；白拐村11盏；太安集村11盏；张吕邱村17盏；沙窝村5盏；甘吕邱村27盏；桑园村11盏；前康庄村40盏；木梳营村13盏；刘吕邱村17盏；许锁城村14盏；耿吕邱村8盏</t>
  </si>
  <si>
    <t>2020年濮阳县梁庄镇陈于屯村等16个村村组太阳能路灯项目</t>
  </si>
  <si>
    <t>陈于屯村、马郭村、梁庄、尹窑村、熬盐庄村、霸王集村、后楼村、康屯村、王郭村、马坊村、尹郭村、肖堌堆村、兰庄村、金刚集村、杨堌堆村、前楼村</t>
  </si>
  <si>
    <t>陈于屯村9盏；马郭村6盏；梁庄11盏；尹窑村11盏；熬盐庄村22盏；霸王集村11盏；后楼村11盏；康屯村14盏；王郭村15盏；马坊村10盏；尹郭村2盏；肖堌堆村17盏；兰庄村13盏；金刚集村26盏；杨堌堆村4盏；前楼村13盏</t>
  </si>
  <si>
    <t>2020年濮阳县庆祖镇西李寨村等46个村村组太阳能路灯项目</t>
  </si>
  <si>
    <t>西李寨村、西台上村、王还城、黄庄村、刘还城村、庆北村、后贯道村、前栾村、潘家村、朱小邱村、郎寨村、魏头村、前武陵、后武陵村、张贾村、东台上村、姜庄村、大四街村、黄邱村、大五街村、大二街村、大一街村、毛占村、大六街村大三街村、刘榆林头村、东付营村、前郑占村、前杨村、后栾村、东辛庄村、田贾村、太平村、前付营村、曾小邱村、孙家村、后杨村、前贯道村、庆中村、逯寨村、范占村、常占村、庆南村、新还城村、后付营村、前孙家村</t>
  </si>
  <si>
    <t>西李寨村4盏；西台上村4盏；王还城6盏；黄庄村2盏；刘还城村4盏；庆北村3盏；后贯道村2盏；前栾村4盏；潘家村4盏；朱小邱村6盏；郎寨村9盏；魏头村4盏；前武陵3盏；后武陵村4盏；张贾村3盏；东台上村2盏；姜庄村4盏；大四街村6盏；黄邱村2盏；大五街村5盏；大二街村2盏；大一街村4盏；毛占村2盏；大六街村1盏；大三街村2盏；刘榆林头村4盏；东付营村1盏；前郑占村4盏；前杨村4盏；后栾村3盏；东辛庄村3盏；田贾村5盏；太平村5盏；前付营村3盏；曾小邱村6盏；后孙家村4盏；后杨村4盏；前贯道村6盏；庆中村11盏；逯寨村1盏；范占村6盏；常占村4盏；庆南村11盏；新还城村3盏；后付营村2盏；前孙家村3盏</t>
  </si>
  <si>
    <t>2020年濮阳县鲁河镇西巴河村等5个村村组太阳能路灯项目</t>
  </si>
  <si>
    <t>西巴河、邢庄、东白楼、刘南孟村、田庄</t>
  </si>
  <si>
    <t>西巴河6盏；邢庄8盏；东白楼11盏；刘南孟村12盏；田庄5盏</t>
  </si>
  <si>
    <t>2020年濮阳县文留镇东张庄村等23个村村组太阳能路灯项目</t>
  </si>
  <si>
    <t>东张庄、贯陶寨、杨肖寨、巴庄、崔庄、董庄、袁庄、左枣林、南张庄、后盆城、中车庄、前盆城、南王庄、刘庄、高庄、南园、东王庄村、王明屯、林庄、前冯楼、前草场、韩李庄、胡家庄</t>
  </si>
  <si>
    <t>东张庄19盏；贯陶寨13盏；杨肖寨17盏；巴庄13盏；崔庄19盏；董庄17盏；袁庄22盏；左枣林69盏；南张庄21盏；后盆城13盏；中车庄16盏；前盆城51盏；南王庄11盏；刘庄22盏；高庄32盏；南园10盏；东王庄村19盏；王明屯50盏；林庄5盏；前冯楼15盏；前草场17盏；韩李庄32盏；胡家庄22盏</t>
  </si>
  <si>
    <t>2020年濮阳县清河头乡焦寨村等8个村村组太阳能路灯项目</t>
  </si>
  <si>
    <t>焦寨、鲁五星、沙河寨、岳堤口、前刘关、东刘关、陈庄、西刘关</t>
  </si>
  <si>
    <t>焦寨9盏；鲁五星23盏；沙河寨16盏；岳堤口12盏；前刘关16盏；东刘关31盏；陈庄49盏；西刘关30盏</t>
  </si>
  <si>
    <t>2020年濮阳县五星乡东义井村等19个村村组太阳能路灯项目</t>
  </si>
  <si>
    <t>东义井、李岸、马寨、西高城、后堌堆、赵寨、张寨、闫岗、杜寨、前吕寨、安寨、王寨、后吕寨、于屯、东高城、西义井、七王庙、前堌堆、魏寨</t>
  </si>
  <si>
    <t>东义井32盏；李岸6盏；马寨15盏；西高城11盏；后堌堆48盏；赵寨17盏；张寨12盏；闫岗25盏；杜寨13盏；前吕寨14盏；安寨13盏；王寨19盏；后吕寨12盏；于屯17盏；东高城11盏；西义井9盏；七王庙31盏；前堌堆19盏；魏寨18盏</t>
  </si>
  <si>
    <t>2020年濮阳县户部寨镇许集村等22个村村组太阳能路灯项目</t>
  </si>
  <si>
    <t>许集、许窑、张堂、郝道期、黄庄、大高庄、大屯、后郭龙、肖庄、刘高庄、李道期、碱王庄、沙窝、双屯、小濮州、东道期、候里家、黑马庄、前郭龙、孙庄、宗郭庙、邵庄</t>
  </si>
  <si>
    <t>许集8盏；许窑11盏；张堂20盏；郝道期15盏；黄庄9盏；大高庄36盏；大屯32盏；后郭龙15盏；肖庄16盏；刘高庄53盏；李道期30盏；碱王庄8盏；沙窝11盏；双屯30盏；小濮州19盏；东道期26盏；候里家13盏；黑马庄13盏；前郭龙17盏；孙庄13盏；宗郭庙30盏；邵庄6盏</t>
  </si>
  <si>
    <t>2020年濮阳县子岸镇孙河沟村等11个村村组太阳能路灯项目</t>
  </si>
  <si>
    <t>孙河沟、文寨、高寨、季家寨、陈丁村、卓贾村、段河沟、中马寨、化寨、张河沟、西柳村</t>
  </si>
  <si>
    <t>孙河沟32盏；文寨35盏；高寨13盏；季家寨9盏；陈丁村6盏；卓贾村11盏；段河沟9盏；中马寨22盏；化寨26盏；张河沟6盏；西柳村8盏</t>
  </si>
  <si>
    <t>2020年濮阳县胡状镇后柳寨村等9个村村组太阳能路灯项目</t>
  </si>
  <si>
    <t>后柳寨、东大张、赵楼、宫寨、孟庄、五河、薛店、东牛庄、汤庄</t>
  </si>
  <si>
    <t>后柳寨4盏；东大张10盏；赵楼6盏；宫寨9盏；孟庄11盏；五河6盏；薛店8盏；东牛庄13盏；汤庄7盏</t>
  </si>
  <si>
    <t>2020年濮阳县王称堌镇小型水利工程项目</t>
  </si>
  <si>
    <t>东李庄、陈刘庄、半坡店、小屯、王称堌、于庄、辛庄、陈楼</t>
  </si>
  <si>
    <t>濮阳县水利局</t>
  </si>
  <si>
    <t>桥梁10座、闸2座、斗渠衬砌4.3千米、机井30眼</t>
  </si>
  <si>
    <t>东李庄、陈刘庄、半坡店、小屯、辛庄、陈楼</t>
  </si>
  <si>
    <t>恢复改善有效灌溉面积0.62万亩，改善群众生产、生活条件</t>
  </si>
  <si>
    <t>2020年濮阳县白堽乡小型水利工程项目</t>
  </si>
  <si>
    <t>白罡、西街、杨楼、前夹堽、后夹堽、庞寨、寺上、马林寨、闫林寨、葛寨、关庄、、徐楼、七来庄、毛庄、曹楼、石寨、石楼、时楼、杨庄、刘寨、马林寨、姜马李、刘黄庄、管庄、李密成、胡密城、前密城、东孙密城、后密城、鲁寨、仝庄</t>
  </si>
  <si>
    <t>桥梁10座、机井40眼</t>
  </si>
  <si>
    <t>恢复改善有效灌溉面积1.44万亩，改善群众生产、生活条件</t>
  </si>
  <si>
    <t>2020年濮阳县鲁河镇小型水利工程项目</t>
  </si>
  <si>
    <t>西杨、李屯、西巴河、水杨、张庄、南杨、前杜庄、东白楼、前巴河、顾家庄、中巴河、贾庄</t>
  </si>
  <si>
    <t>桥梁15座、闸15座、机井25眼</t>
  </si>
  <si>
    <t>恢复改善有效灌溉面积0.88万亩，改善群众生产、生活条件</t>
  </si>
  <si>
    <t>2020年濮阳县庆祖镇小型水利工程项目</t>
  </si>
  <si>
    <t>后郑寨、前杨村、后贯道、水屯村、后杨村、西李寨、常寨、前贯道、后付营、前付营、、东付营、庆中、庆南、庆北、新还城、王还城、罗还城、前栾村、后栾村、前郑寨、前孙家</t>
  </si>
  <si>
    <t>桥梁70座、闸53座、农渠32.9千米、斗渠衬砌41千米、机井102眼</t>
  </si>
  <si>
    <t>恢复改善有效灌溉面积3.72万亩，改善群众生产、生活条件</t>
  </si>
  <si>
    <t>2020年濮阳县梁庄镇小型水利工程项目</t>
  </si>
  <si>
    <t>康屯、马坊、谷楼、谷楼、贾张温、孙张温、咸城、咸城、前张温、前张温、柳何寨、辛寨、东木楼、刘寨、后楼、尹郭村、尹郭村、</t>
  </si>
  <si>
    <t>桥梁24座、斗渠衬砌5.2千米、机井85眼</t>
  </si>
  <si>
    <t>恢复改善有效灌溉面积0.7万亩，改善群众生产、生活条件</t>
  </si>
  <si>
    <t>2020年濮阳县胡状乡小型水利工程项目</t>
  </si>
  <si>
    <t>留城、姚庄村、白仓村、牛大张、贾庄村、赵楼村、插花庙、后岗上、杨岗上、尚寨、宋寨、贯寨、刘岗上、胡马羡、、李家寨、史马羡、董楼、留城、马羡、谷马羡、郭楼、东牛庄、孟庄村、后柳寨、程岗、晁岗、盆刘村、五河村、宫寨村、张寨村、前胡状、杨胡状、薛店、冯寨、安村、安寨、柳寨</t>
  </si>
  <si>
    <t>桥梁75座、斗渠衬砌7.55千米、机井244眼</t>
  </si>
  <si>
    <t>留城</t>
  </si>
  <si>
    <t>恢复改善有效灌溉面积3.1万亩，改善群众生产、生活条件</t>
  </si>
  <si>
    <t>2020年濮阳县文留镇小型水利工程项目</t>
  </si>
  <si>
    <t>虫王庙、李肖寨、程枣林、寺台、后草场、芽豆屯、杨肖寨、孟英、东肖寨、西肖寨、马寨村、冯楼、贯头寨、安楼、东张庄、尚楼、侍郎寨、荆台村、刘庄村、枣科村、南王庄、南张庄、西酸庙、林庄村、后邢屯、安庄、东邢屯村、齐庄、邱庄、前赵楼、中车庄、新车庄、前冯楼</t>
  </si>
  <si>
    <t>桥梁124座、斗渠衬砌48.62千米、机井197眼</t>
  </si>
  <si>
    <t>虫王庙、李肖寨、程枣林、寺台、后草场、芽豆屯、杨肖寨、孟英、东肖寨、西肖寨、马寨村、冯楼、贯头寨、安楼、东张庄、尚楼、侍郎寨、荆台村、刘庄村、枣科村、南王庄、南张庄、后邢屯、安庄、东邢屯村、齐庄、邱庄、前赵楼、新车庄、前冯楼</t>
  </si>
  <si>
    <t>恢复改善有效灌溉面积4.42万亩，改善群众生产、生活条件</t>
  </si>
  <si>
    <t>2020年濮阳县梨园乡小型水利工程项目</t>
  </si>
  <si>
    <t>西闫村、大兰溪、后梨园、东闫村、东辛庄、董楼、前梨园</t>
  </si>
  <si>
    <t>桥梁31座、农渠衬砌8.2千米、机井85眼</t>
  </si>
  <si>
    <t>西闫村、大兰溪、后梨园、东闫村、东辛庄、董楼</t>
  </si>
  <si>
    <t>恢复改善有效灌溉面积1.34万亩，改善群众生产、生活条件</t>
  </si>
  <si>
    <t>2020年濮阳县渠村乡小型水利工程项目</t>
  </si>
  <si>
    <t>公西村、三合村、后园、曹闵城、关寨、渠村、刘海、武寨、巴寨</t>
  </si>
  <si>
    <t>桥梁8座、闸8座、机井46眼</t>
  </si>
  <si>
    <t>恢复改善有效灌溉面积0.43万亩，改善群众生产、生活条件</t>
  </si>
  <si>
    <t>2020年濮阳县习城乡小型水利工程项目</t>
  </si>
  <si>
    <t>魏寨、王寨、潘寨、张楼、庄户、郭寨、雷楼、南五庄、张寨、李寨、北王寨、马寨、青古庄、杨店、南游、穆楼、董寨、西街、东街、刘寨、韩岗、后三村、万寨</t>
  </si>
  <si>
    <t>桥梁35座、机井96眼</t>
  </si>
  <si>
    <t>恢复改善有效灌溉面积1.48万亩，改善群众生产、生活条件</t>
  </si>
  <si>
    <t>2020年濮阳县郎中乡小型水利工程项目</t>
  </si>
  <si>
    <t>李庄、后旺寨、陈屯、黄寨、、祝大郭、陈寨、大郎中、曹辛庄、晁安头、、翟寨、西丁寨、贾白邱、晁屯、中司马、、大赵寨、大庙、骆营</t>
  </si>
  <si>
    <t>桥梁60座、斗渠衬砌4千米、机井137眼</t>
  </si>
  <si>
    <t>恢复改善有效灌溉面积1.39万亩，改善群众生产、生活条件</t>
  </si>
  <si>
    <t>2020年濮阳县户部寨镇小型水利工程项目</t>
  </si>
  <si>
    <t>黑马庄、申庄、马庄、王张村、黄庄、沙窝、杨楼、后榆园、前榆园、戚庄、许窑、许集、侯里家、许庄、孙庄、任堤口、单寨、双寨、江庄、前郭庄</t>
  </si>
  <si>
    <t>桥梁30座、机井95眼</t>
  </si>
  <si>
    <t>恢复改善有效灌溉面积0.98万亩，改善群众生产、生活条件</t>
  </si>
  <si>
    <t>2020年度濮阳县农村饮水安全工程</t>
  </si>
  <si>
    <t>涉及全县200个村庄</t>
  </si>
  <si>
    <t>县级信息化系统平台一处地表水源置换为地下水源</t>
  </si>
  <si>
    <t>实现全县农村供水的统一信息化的管理，确保用水安全</t>
  </si>
  <si>
    <t>二、产业扶贫项目  35</t>
  </si>
  <si>
    <t>2020年濮阳县白罡乡蔬菜、丝瓜、食用菌种植项目</t>
  </si>
  <si>
    <t>2020年1月—12月</t>
  </si>
  <si>
    <t>2020年濮阳县庆祖镇大蒜辣椒种植项目</t>
  </si>
  <si>
    <t>2020年濮阳县渠村乡韭
菜种植项目</t>
  </si>
  <si>
    <t>2020年濮阳县柳屯镇食用菌种植、林果种植、品种猪养殖项目</t>
  </si>
  <si>
    <t>2020年濮阳县王称堌镇水产养殖项目</t>
  </si>
  <si>
    <t>2020年濮阳县徐镇镇稻鸭共作、瓜果种植、养鹅项目</t>
  </si>
  <si>
    <t>2020年濮阳县子岸镇火龙果、木耳种植项目</t>
  </si>
  <si>
    <t>2020年濮阳县八公桥镇金银花种植项目</t>
  </si>
  <si>
    <t>2020年濮阳县鲁河镇养牛项目</t>
  </si>
  <si>
    <t>2020年濮阳县胡状镇食用菌种植、养猪项目</t>
  </si>
  <si>
    <t>2020年濮阳县产业扶贫项目</t>
  </si>
  <si>
    <t>2020年濮阳县水产养殖项目</t>
  </si>
  <si>
    <t>水产养殖</t>
  </si>
  <si>
    <t>2020年濮阳县农业产业奖补项目</t>
  </si>
  <si>
    <t>2020年1月—2020年12月</t>
  </si>
  <si>
    <t>农业产业奖补</t>
  </si>
  <si>
    <t>2020年濮阳县习城乡第三批搬迁村构树种植项目</t>
  </si>
  <si>
    <t>陈曹楼、于林、魏寨、张相楼、南五庄、连集、郝相楼、前穆楼</t>
  </si>
  <si>
    <t>2019年10月-2020年10月</t>
  </si>
  <si>
    <t>种植构树74000亩</t>
  </si>
  <si>
    <t>自筹资金</t>
  </si>
  <si>
    <t>吸纳150名贫困人员务工，流转贫困户土600亩</t>
  </si>
  <si>
    <t>2020年濮阳县庆祖镇潘家村兔养殖项目</t>
  </si>
  <si>
    <t>庆祖镇潘家村众兴兔业</t>
  </si>
  <si>
    <t>兔舍二座36m*17.5m*6m及配套兔笼</t>
  </si>
  <si>
    <t>庆祖镇潘家村</t>
  </si>
  <si>
    <t>每年收益400万元</t>
  </si>
  <si>
    <t>订单农业27户、入股分红25户</t>
  </si>
  <si>
    <t>2020年濮阳县鲁河镇西寺上村木耳种植项目</t>
  </si>
  <si>
    <t>鲁河镇西寺上村明奎木耳种植基地</t>
  </si>
  <si>
    <t>30个木耳棚加配套设备设施总占地70亩</t>
  </si>
  <si>
    <t>鲁河镇西寺上村</t>
  </si>
  <si>
    <t>每年收益700万</t>
  </si>
  <si>
    <t>56户入股、务工20人</t>
  </si>
  <si>
    <t>2020年濮阳县清河头乡桃源村生猪养殖项目</t>
  </si>
  <si>
    <t>清河头乡桃源村辉煌养殖场</t>
  </si>
  <si>
    <t>猪舍（40*12*2.8）4座</t>
  </si>
  <si>
    <t>清河头乡桃源村</t>
  </si>
  <si>
    <t>每年收益100万</t>
  </si>
  <si>
    <t>29户入股</t>
  </si>
  <si>
    <t>2020年濮阳县渠村刘闵城村韭菜种植项目</t>
  </si>
  <si>
    <t>蔬菜大棚50亩、机井8眼</t>
  </si>
  <si>
    <t>80户自主创业</t>
  </si>
  <si>
    <t>2020年濮阳县户部寨乡大高庄高粱种植加工项目</t>
  </si>
  <si>
    <t>户部寨乡大高庄众汇酒厂</t>
  </si>
  <si>
    <t>37眼机井、生产桥（5m*6m）</t>
  </si>
  <si>
    <t>大高庄村</t>
  </si>
  <si>
    <t>每年收益50万元</t>
  </si>
  <si>
    <t>务工21人、流转贫困户土地11户42亩</t>
  </si>
  <si>
    <t>2020年濮阳县梨园乡前梨园村构树种植加工项目</t>
  </si>
  <si>
    <t>梨园乡前梨园村佳森植物科技有限公司</t>
  </si>
  <si>
    <t>生产道路4000㎡、温室大棚（66*32*3）2个、智能大棚（66*32*6）、办公用房及加工车间4500㎡</t>
  </si>
  <si>
    <t>梨园乡前梨园村</t>
  </si>
  <si>
    <t>每年收益300万元</t>
  </si>
  <si>
    <t>2020年濮阳县徐镇前闫寨紫苏叶种植项目</t>
  </si>
  <si>
    <t>徐镇前闫寨惠康农业科技公司</t>
  </si>
  <si>
    <t>2眼机井、生产道路 （270m*3m*0.18m）一条，大棚内生产道路（200m*1.2m*0.1m）20条</t>
  </si>
  <si>
    <t>前闫寨村</t>
  </si>
  <si>
    <t>每年收益460万元</t>
  </si>
  <si>
    <t>流转贫困户土地160亩、务工53户</t>
  </si>
  <si>
    <t>2020年濮阳县梨园乡孔雀园饲料基料库项目</t>
  </si>
  <si>
    <t>梨园乡屯庄村孔雀园</t>
  </si>
  <si>
    <t>占地16亩</t>
  </si>
  <si>
    <t>屯庄，梅寨、刘寨等村</t>
  </si>
  <si>
    <t>以订单农业模式带动贫困户3248户，流转贫困户土地1728亩</t>
  </si>
  <si>
    <t>2020年濮阳县梨园乡孔雀园建养殖棚舍项目</t>
  </si>
  <si>
    <t>36个           （50米Χ20米）</t>
  </si>
  <si>
    <t>每棚20只年收益20万元</t>
  </si>
  <si>
    <t>带动贫困户1218户，流转贫困户土地648亩</t>
  </si>
  <si>
    <t>2020年濮阳县梨园乡孔雀园打温水井项目</t>
  </si>
  <si>
    <t>1眼</t>
  </si>
  <si>
    <t>带动贫困户203户，流转贫困户土地108亩</t>
  </si>
  <si>
    <t>2020年濮阳县梨园乡孔雀园打机井项目</t>
  </si>
  <si>
    <t>6眼</t>
  </si>
  <si>
    <t>2020年濮阳县习城徐寨村花生、优质小麦、构树、芦荟、艾草种植项目</t>
  </si>
  <si>
    <t>濮阳县习城徐寨村</t>
  </si>
  <si>
    <t>2020.1—2020.10</t>
  </si>
  <si>
    <t>优质花生100亩、优质小麦190亩、秋树300亩、构树350亩、芦荟100亩、艾草160亩</t>
  </si>
  <si>
    <t>花生每亩收入1500元、小麦每亩收入1300元、构树每亩收入400元、芦荟每亩收入100000元、艾草每亩收入2000元、秋树每亩收入4000元</t>
  </si>
  <si>
    <t>带动贫困户50户，144人</t>
  </si>
  <si>
    <t>2020年濮阳县小集村肉羊养殖项目</t>
  </si>
  <si>
    <t>小集村</t>
  </si>
  <si>
    <t>2020年濮阳县小集村肉牛养殖项目</t>
  </si>
  <si>
    <t>2020年濮阳县小集村养猪项目</t>
  </si>
  <si>
    <t>2020年濮阳县刘拐村养殖项目</t>
  </si>
  <si>
    <t>刘拐村</t>
  </si>
  <si>
    <t>2020年濮阳县榆林头养殖基地项目</t>
  </si>
  <si>
    <t>榆林头</t>
  </si>
  <si>
    <t>8000平方米</t>
  </si>
  <si>
    <t>2020年濮阳县扶贫生态林项目</t>
  </si>
  <si>
    <t>2020年濮阳县三个村产业扶贫项目</t>
  </si>
  <si>
    <t>马白邱村、刘闵城村、孔店村</t>
  </si>
  <si>
    <t>产业发展</t>
  </si>
  <si>
    <t>2020年濮阳县42个村产业扶贫项目</t>
  </si>
  <si>
    <t>2020年濮阳县452个村产业扶贫项目</t>
  </si>
  <si>
    <t>三、公共服务项目  28</t>
  </si>
  <si>
    <t>2020年濮阳县渠村乡三合村、王窑卫生室项目</t>
  </si>
  <si>
    <t>2020年3月-9月</t>
  </si>
  <si>
    <t>2020年濮阳县五星乡张楼等5个村卫生室项目</t>
  </si>
  <si>
    <t>闫岗村、五星集、西高城、西义井、张楼村</t>
  </si>
  <si>
    <t>400平方米</t>
  </si>
  <si>
    <t>2020年濮阳县梁庄乡西段寨等13个村卫生室项目</t>
  </si>
  <si>
    <t>、苗屯、梁庄村、西木楼村、马郭村、咸城村、史楼村、刘合占村、北陈占村、孙张温村、贾张温村、熬盐庄村、黄苏庄村、西段寨村</t>
  </si>
  <si>
    <t>1040平方米</t>
  </si>
  <si>
    <t>西段寨村</t>
  </si>
  <si>
    <t>2020年濮阳县户部寨镇沙窝等6个村卫生室项目</t>
  </si>
  <si>
    <t>田楼、刘高庄、戚庄、单寨、前郭龙、沙窝</t>
  </si>
  <si>
    <t>2020年濮阳县八公桥镇杨寨等13个村卫生室项目</t>
  </si>
  <si>
    <t>店当村、小山村、台上村、彭寨村、南王庄村、西韩信村、赵黄寨村、孙寨村、王楼村、刘海村、北靳寨村、南关村、杨寨村</t>
  </si>
  <si>
    <t>2020年濮阳县习城乡韩岗等5个村卫生室项目</t>
  </si>
  <si>
    <t>李寨村、张楼村、北王寨村、潘寨村、韩岗村</t>
  </si>
  <si>
    <t>2020年濮阳县庆祖镇庆南等232个村卫生室项目</t>
  </si>
  <si>
    <t>后梨园、庆中、前栾村、东付将营、张榆林头、西台上、后栾村、逯寨、后武陵、刘榆林头、孙还城、大桑树四街、大桑树五街、范寨、王还城、后贯道、大桑树二街、大桑树六街、前郑寨、后郑寨、大桑树(三)、庆北、庆南</t>
  </si>
  <si>
    <t>1840平方米</t>
  </si>
  <si>
    <t>2020年濮阳县鲁河乡中白楼等3个村卫生室项目</t>
  </si>
  <si>
    <t>张庄、李庄、中白楼</t>
  </si>
  <si>
    <t>2020年濮阳县胡状镇杨岗上等2个村卫生室项目</t>
  </si>
  <si>
    <t>前柏桃、杨岗上</t>
  </si>
  <si>
    <t>2020年濮阳县清河头乡振兴寨等3个村卫生室项目</t>
  </si>
  <si>
    <t>中清河头、东刘关、振兴寨</t>
  </si>
  <si>
    <t>2020年濮阳县郎中乡甘安头等9个村卫生室项目</t>
  </si>
  <si>
    <t>贾白邱、管白邱、后旺占、　西司马　、黄　占、坝　头、郎　占、中减杜、甘安头</t>
  </si>
  <si>
    <t>2020年濮阳县白堽乡时楼等3个村卫生室项目</t>
  </si>
  <si>
    <t>闫林寨、后密城、时楼</t>
  </si>
  <si>
    <t>2020年濮阳县文留镇齐庄等10个村卫生室项目</t>
  </si>
  <si>
    <t>盛庄村、南张庄村、中车庄村、韩李庄、枣科村、侍郎寨村、寺台村、李肖寨村、杨肖寨村、齐庄村</t>
  </si>
  <si>
    <t>2020年濮阳县王称堌镇赵庙、王称堌村卫生室项目</t>
  </si>
  <si>
    <t>王称堌村、赵庙村</t>
  </si>
  <si>
    <t>2020年濮阳县子岸镇大陈卫等6个村生室项目</t>
  </si>
  <si>
    <t>杨寨、冯丁村、化寨、文寨村、子岸集、大陈</t>
  </si>
  <si>
    <t>2020年濮阳县柳屯镇吉村等132个村卫生室项目</t>
  </si>
  <si>
    <t>黄庙、马寨、度母寺、张寨、陈村、七娘寨、小集、这和寨、枣科、刘拐、花庄、文王庄、吉村</t>
  </si>
  <si>
    <t>2020年濮阳县海通乡沙堌堆等9个村卫生室项目</t>
  </si>
  <si>
    <t>木梳营、白拐、甘称湾、后康庄、后刘家、柳汉、两门、团堽、沙堌堆</t>
  </si>
  <si>
    <t>2020年濮阳县梁庄镇中于屯等26个村体育设施项目</t>
  </si>
  <si>
    <t>柳河寨村、北陈寨村、贾张温村、王枣林村、东段寨村、西段寨村、马楼村、史楼村、辛寨村、刘寨村、前楼村、西坡村、西木楼村、尹窑村、马郭村、后楼村、金刚集村、郭庄村、兰庄村、红屯村、西于屯村、陈于屯村、黄苏庄村、各寨村、赵庄村、中于屯村</t>
  </si>
  <si>
    <t>财政资金或自筹</t>
  </si>
  <si>
    <t>2020年濮阳县习城乡张占等5个村体育设施项目</t>
  </si>
  <si>
    <t>潘占村、北王占、青古庄、李占村、张占村</t>
  </si>
  <si>
    <t>2020年濮阳县户部寨乡申庄等37个村体育设施项目</t>
  </si>
  <si>
    <t>后李海村、后郭庄、江庄、前郭庄村、大高庄、大张村、单寨村、东道期、董老寨村、郝道期村、后榆园村、户部寨村 、碱王庄村、刘高庄村、后郭龙村、双屯村、大屯村、黄庄村、沙窝村、许集村、戚庄村、前李海村、前榆园村、任堤口村、双寨村、田楼村、王新寨村、肖庄村、小寨村、许庄村、杨李店村、杨楼村、宗郭庙村、左店村、大李庄、邵庄、申庄</t>
  </si>
  <si>
    <t>2019--2020</t>
  </si>
  <si>
    <t>2020年濮阳县八公桥镇赵马占等17个村体育设施项目</t>
  </si>
  <si>
    <t>贲占村、葛占村、后高占村、贾占村、刘海村、南关村、南街村、倪家占村、庞占村、前高占村、史家占村、西韩信村、西街村、杏园村、燕占村、张路口村、赵马占村</t>
  </si>
  <si>
    <t>2019年濮阳县胡状乡贯寨等11个村体育设施项目</t>
  </si>
  <si>
    <t>王岗上村、刘岗上村、安寨村、西牛庄村、炉里村、后柏桃村、宫寨村、安村、胡马羡、谷马羡、贯寨村</t>
  </si>
  <si>
    <t>2019年濮阳县城关镇民红卫街体育广场项目</t>
  </si>
  <si>
    <t>民红卫街</t>
  </si>
  <si>
    <t>2019年濮阳县徐镇镇天保寨村体育广场项目</t>
  </si>
  <si>
    <t>天保寨村</t>
  </si>
  <si>
    <t>2019年濮阳县五星乡前固堆等4个村体育广场项目</t>
  </si>
  <si>
    <t>教堂村、油房村、前五星村、前固堆村</t>
  </si>
  <si>
    <t>2019年濮阳县子岸镇大陈村体育广场项目</t>
  </si>
  <si>
    <t>大陈村</t>
  </si>
  <si>
    <t>2019年濮阳县白堽乡前密城、陈苗庄村体育广场项目</t>
  </si>
  <si>
    <t>陈苗庄村、前密城村</t>
  </si>
  <si>
    <t>前密城村</t>
  </si>
  <si>
    <t>2019年濮阳县贫困村提升项目</t>
  </si>
  <si>
    <t>四、金融扶贫  6</t>
  </si>
  <si>
    <t>2020年濮阳县县扶贫小额贷款贴息项目</t>
  </si>
  <si>
    <t>2020年1月至2020年12月</t>
  </si>
  <si>
    <t>2020年濮阳县扶贫龙头企业项目</t>
  </si>
  <si>
    <t>2020年濮阳县带贫企业项目项目</t>
  </si>
  <si>
    <t>2020年濮阳县农业保险项目</t>
  </si>
  <si>
    <t>2020年濮阳县金融扶贫贷款风险补偿金</t>
  </si>
  <si>
    <t>2020年1-12月</t>
  </si>
  <si>
    <t>2020年濮阳县金融扶贫小额信贷过桥资金</t>
  </si>
  <si>
    <t>五、扶贫车间项目  1</t>
  </si>
  <si>
    <t>2020年濮阳县扶贫车间项目</t>
  </si>
  <si>
    <t>117000平方米</t>
  </si>
  <si>
    <t>六、能力建设项目  27</t>
  </si>
  <si>
    <t>2020年濮阳县职业教育补贴项目</t>
  </si>
  <si>
    <t>2020年1月1日-2020年12月31日</t>
  </si>
  <si>
    <t>计划补贴1800人，每人每年补贴3000元</t>
  </si>
  <si>
    <t>财政专项扶贫资金</t>
  </si>
  <si>
    <t>2020年濮阳县短期技能补贴项目</t>
  </si>
  <si>
    <t>2020年濮阳县公益性岗位项目项目</t>
  </si>
  <si>
    <t>2020年1月-2020年12月</t>
  </si>
  <si>
    <t>9137户</t>
  </si>
  <si>
    <t>2020年濮阳县电商宣传项目</t>
  </si>
  <si>
    <t>2020年1月至12月</t>
  </si>
  <si>
    <t>2020年濮阳县电商培训项目</t>
  </si>
  <si>
    <t>2020年濮阳县城关镇建档立卡贫困户外出务工奖励项目</t>
  </si>
  <si>
    <t>58人</t>
  </si>
  <si>
    <t>2020年濮阳县柳屯镇建档立卡贫困户外出务工奖励项目</t>
  </si>
  <si>
    <t>2020年濮阳县文留镇建档立卡贫困户外出务工奖励项目</t>
  </si>
  <si>
    <t>2020年濮阳县户部寨镇建档立卡贫困户外出务工奖励项目</t>
  </si>
  <si>
    <t>497人</t>
  </si>
  <si>
    <t>2020年濮阳县胡状镇建档立卡贫困户外出务工奖励项目</t>
  </si>
  <si>
    <t>90人</t>
  </si>
  <si>
    <t>2020年濮阳县梁庄乡建档立卡贫困户外出务工奖励项目</t>
  </si>
  <si>
    <t>88人</t>
  </si>
  <si>
    <t>2020年濮阳县徐镇镇建档立卡贫困户外出务工奖励项目</t>
  </si>
  <si>
    <t>2240人</t>
  </si>
  <si>
    <t>2020年濮阳县子岸镇建档立卡贫困户外出务工奖励项目</t>
  </si>
  <si>
    <t>2020年濮阳县庆祖镇建档立卡贫困户外出务工奖励项目</t>
  </si>
  <si>
    <t>189人</t>
  </si>
  <si>
    <t>2020年濮阳县八公桥镇建档立卡贫困户外出务工奖励项目</t>
  </si>
  <si>
    <t>2020年濮阳县产业集聚区建档立卡贫困户外出务工奖励项目</t>
  </si>
  <si>
    <t>2020年濮阳县五星乡建档立卡贫困户外出务工奖励项目</t>
  </si>
  <si>
    <t>2020年濮阳县海通乡建档立卡贫困户外出务工奖励项目</t>
  </si>
  <si>
    <t>315人</t>
  </si>
  <si>
    <t>2020年濮阳县清河头乡建档立卡贫困户外出务工奖励项目</t>
  </si>
  <si>
    <t>230人</t>
  </si>
  <si>
    <t>2020年濮阳县鲁河镇建档立卡贫困户外出务工奖励项目</t>
  </si>
  <si>
    <t>357人</t>
  </si>
  <si>
    <t>2020年濮阳县渠村乡建档立卡贫困户外出务工奖励项目</t>
  </si>
  <si>
    <t>2020年濮阳县郎中乡建档立卡贫困户外出务工奖励项目</t>
  </si>
  <si>
    <t>2350人</t>
  </si>
  <si>
    <t>2020年濮阳县习城乡建档立卡贫困户外出务工奖励项目</t>
  </si>
  <si>
    <t>2020年濮阳县梨园乡建档立卡贫困户外出务工奖励项目</t>
  </si>
  <si>
    <t>2020年濮阳县白堽乡建档立卡贫困户外出务工奖励项目</t>
  </si>
  <si>
    <t>1200人</t>
  </si>
  <si>
    <t>2020年濮阳县王称堌镇建档立卡贫困户外出务工奖励项目</t>
  </si>
  <si>
    <t>3000人</t>
  </si>
  <si>
    <t>2020年濮阳县教育扶贫项目</t>
  </si>
  <si>
    <t>教育补贴、校园提升</t>
  </si>
  <si>
    <t>七、农村残疾人帮扶项目  51</t>
  </si>
  <si>
    <t>2020年濮阳县八公桥镇残疾人辅具适配项目</t>
  </si>
  <si>
    <t>2020年濮阳县白堽乡残疾人辅具适配项目</t>
  </si>
  <si>
    <t>2020年濮阳县海通乡残疾人辅具适配项目</t>
  </si>
  <si>
    <t>2020年濮阳县胡状镇残疾人辅具适配项目</t>
  </si>
  <si>
    <t>2020年濮阳县郎中乡残疾人辅具适配项目</t>
  </si>
  <si>
    <t>2020年濮阳县梨园乡残疾人辅具适配项目</t>
  </si>
  <si>
    <t>2020年濮阳县梁庄乡残疾人辅具适配项目</t>
  </si>
  <si>
    <t>2020年濮阳县柳屯镇残疾人辅具适配项目</t>
  </si>
  <si>
    <t>2020年濮阳县鲁河镇残疾人辅具适配项目</t>
  </si>
  <si>
    <t>2020年濮阳县清河头乡残疾人辅具适配项目</t>
  </si>
  <si>
    <t>2020年濮阳县庆祖镇残疾人辅具适配项目</t>
  </si>
  <si>
    <t>2020年濮阳县渠村乡残疾人辅具适配项目</t>
  </si>
  <si>
    <t>2020年濮阳县五星乡残疾人辅具适配项目</t>
  </si>
  <si>
    <t>2020年濮阳县徐镇镇残疾人辅具适配项目</t>
  </si>
  <si>
    <t>2020年濮阳县子岸镇残疾人辅具适配项目</t>
  </si>
  <si>
    <t>2020年濮阳县城关镇残疾人辅具适配项目</t>
  </si>
  <si>
    <t>2020年濮阳县文留镇残疾人辅具适配项目</t>
  </si>
  <si>
    <t>2020年濮阳县八公桥镇贫困残疾人家庭无障碍改造项目</t>
  </si>
  <si>
    <t>2020年濮阳县白堽乡贫困残疾人家庭无障碍改造项目</t>
  </si>
  <si>
    <t>2020年濮阳县海通乡贫困残疾人家庭无障碍改造项目</t>
  </si>
  <si>
    <t>2020年濮阳县胡状镇贫困残疾人家庭无障碍改造项目</t>
  </si>
  <si>
    <t>2020年濮阳县郎中乡贫困残疾人家庭无障碍改造项目</t>
  </si>
  <si>
    <t>2020年濮阳县梨园乡贫困残疾人家庭无障碍改造项目</t>
  </si>
  <si>
    <t>2020年濮阳县梁庄乡贫困残疾人家庭无障碍改造项目</t>
  </si>
  <si>
    <t>2020年濮阳县柳屯镇贫困残疾人家庭无障碍改造项目</t>
  </si>
  <si>
    <t>2020年濮阳县鲁河镇贫困残疾人家庭无障碍改造项目</t>
  </si>
  <si>
    <t>2020年濮阳县清河头乡贫困残疾人家庭无障碍改造项目</t>
  </si>
  <si>
    <t>2020年濮阳县庆祖镇贫困残疾人家庭无障碍改造项目</t>
  </si>
  <si>
    <t>2020年濮阳县渠村乡贫困残疾人家庭无障碍改造项目</t>
  </si>
  <si>
    <t>2020年濮阳县五星乡贫困残疾人家庭无障碍改造项目</t>
  </si>
  <si>
    <t>2020年濮阳县徐镇镇贫困残疾人家庭无障碍改造项目</t>
  </si>
  <si>
    <t>2020年濮阳县子岸镇贫困残疾人家庭无障碍改造项目</t>
  </si>
  <si>
    <t>2020年濮阳县城关镇贫困残疾人家庭无障碍改造项目</t>
  </si>
  <si>
    <t>2020年濮阳县文留镇贫困残疾人家庭无障碍改造项目</t>
  </si>
  <si>
    <t>2020年濮阳县八公桥镇残疾人两项补贴和县级补贴项目</t>
  </si>
  <si>
    <t>2020年濮阳县白堽乡残疾人两项补贴和县级补贴项目</t>
  </si>
  <si>
    <t>2020年濮阳县海通乡残疾人两项补贴和县级补贴项目</t>
  </si>
  <si>
    <t>2020年濮阳县胡状镇残疾人两项补贴和县级补贴项目</t>
  </si>
  <si>
    <t>2020年濮阳县郎中乡残疾人两项补贴和县级补贴项目</t>
  </si>
  <si>
    <t>2020年濮阳县梨园乡残疾人两项补贴和县级补贴项目</t>
  </si>
  <si>
    <t>2020年濮阳县梁庄乡残疾人两项补贴和县级补贴项目</t>
  </si>
  <si>
    <t>2020年濮阳县柳屯镇残疾人两项补贴和县级补贴项目</t>
  </si>
  <si>
    <t>2020年濮阳县鲁河镇残疾人两项补贴和县级补贴项目</t>
  </si>
  <si>
    <t>2020年濮阳县清河头乡残疾人两项补贴和县级补贴项目</t>
  </si>
  <si>
    <t>2020年濮阳县庆祖镇残疾人两项补贴和县级补贴项目</t>
  </si>
  <si>
    <t>2020年濮阳县渠村乡残疾人两项补贴和县级补贴项目</t>
  </si>
  <si>
    <t>2020年濮阳县五星乡残疾人两项补贴和县级补贴项目</t>
  </si>
  <si>
    <t>2020年濮阳县徐镇镇残疾人两项补贴和县级补贴项目</t>
  </si>
  <si>
    <t>2020年濮阳县子岸镇残疾人两项补贴和县级补贴项目</t>
  </si>
  <si>
    <t>2020年濮阳县城关镇残疾人两项补贴和县级补贴项目</t>
  </si>
  <si>
    <t>2020年濮阳县文留镇残疾人两项补贴和县级补贴项目</t>
  </si>
  <si>
    <t>八、其他项目  3</t>
  </si>
  <si>
    <t>2020年濮阳县农产品上行体系建设项目</t>
  </si>
  <si>
    <t>2020年濮阳县电商服务中心功能完善及日常维护项目</t>
  </si>
  <si>
    <t>2020年医疗救助项目</t>
  </si>
  <si>
    <t>30000人次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</si>
</sst>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42">
    <font>
      <sz val="11"/>
      <color indexed="8"/>
      <name val="宋体"/>
      <family val="0"/>
    </font>
    <font>
      <sz val="11"/>
      <name val="宋体"/>
      <family val="0"/>
    </font>
    <font>
      <sz val="11"/>
      <name val="黑体"/>
      <family val="0"/>
    </font>
    <font>
      <sz val="10"/>
      <name val="宋体"/>
      <family val="0"/>
    </font>
    <font>
      <sz val="10"/>
      <color indexed="10"/>
      <name val="宋体"/>
      <family val="0"/>
    </font>
    <font>
      <sz val="10"/>
      <color indexed="8"/>
      <name val="宋体"/>
      <family val="0"/>
    </font>
    <font>
      <sz val="22"/>
      <name val="黑体"/>
      <family val="0"/>
    </font>
    <font>
      <b/>
      <sz val="11"/>
      <name val="黑体"/>
      <family val="0"/>
    </font>
    <font>
      <sz val="11"/>
      <color indexed="8"/>
      <name val="仿宋_GB2312"/>
      <family val="3"/>
    </font>
    <font>
      <sz val="22"/>
      <color indexed="8"/>
      <name val="方正大标宋简体"/>
      <family val="0"/>
    </font>
    <font>
      <sz val="10"/>
      <color indexed="8"/>
      <name val="黑体"/>
      <family val="0"/>
    </font>
    <font>
      <sz val="11"/>
      <color indexed="8"/>
      <name val="黑体"/>
      <family val="0"/>
    </font>
    <font>
      <sz val="12"/>
      <name val="宋体"/>
      <family val="0"/>
    </font>
    <font>
      <sz val="22"/>
      <color indexed="8"/>
      <name val="黑体"/>
      <family val="0"/>
    </font>
    <font>
      <b/>
      <sz val="10"/>
      <name val="宋体"/>
      <family val="0"/>
    </font>
    <font>
      <sz val="9"/>
      <name val="宋体"/>
      <family val="0"/>
    </font>
    <font>
      <sz val="12"/>
      <color indexed="8"/>
      <name val="仿宋_GB2312"/>
      <family val="3"/>
    </font>
    <font>
      <sz val="10"/>
      <name val="仿宋"/>
      <family val="3"/>
    </font>
    <font>
      <sz val="11"/>
      <color indexed="9"/>
      <name val="宋体"/>
      <family val="0"/>
    </font>
    <font>
      <sz val="11"/>
      <color indexed="53"/>
      <name val="宋体"/>
      <family val="0"/>
    </font>
    <font>
      <u val="single"/>
      <sz val="11"/>
      <color indexed="12"/>
      <name val="宋体"/>
      <family val="0"/>
    </font>
    <font>
      <sz val="11"/>
      <color indexed="16"/>
      <name val="宋体"/>
      <family val="0"/>
    </font>
    <font>
      <b/>
      <sz val="15"/>
      <color indexed="54"/>
      <name val="宋体"/>
      <family val="0"/>
    </font>
    <font>
      <sz val="11"/>
      <color indexed="10"/>
      <name val="宋体"/>
      <family val="0"/>
    </font>
    <font>
      <b/>
      <sz val="11"/>
      <color indexed="54"/>
      <name val="宋体"/>
      <family val="0"/>
    </font>
    <font>
      <sz val="11"/>
      <color indexed="62"/>
      <name val="宋体"/>
      <family val="0"/>
    </font>
    <font>
      <b/>
      <sz val="11"/>
      <color indexed="9"/>
      <name val="宋体"/>
      <family val="0"/>
    </font>
    <font>
      <i/>
      <sz val="11"/>
      <color indexed="23"/>
      <name val="宋体"/>
      <family val="0"/>
    </font>
    <font>
      <sz val="11"/>
      <color indexed="19"/>
      <name val="宋体"/>
      <family val="0"/>
    </font>
    <font>
      <u val="single"/>
      <sz val="11"/>
      <color indexed="20"/>
      <name val="宋体"/>
      <family val="0"/>
    </font>
    <font>
      <b/>
      <sz val="11"/>
      <color indexed="63"/>
      <name val="宋体"/>
      <family val="0"/>
    </font>
    <font>
      <b/>
      <sz val="18"/>
      <color indexed="54"/>
      <name val="宋体"/>
      <family val="0"/>
    </font>
    <font>
      <b/>
      <sz val="11"/>
      <color indexed="8"/>
      <name val="宋体"/>
      <family val="0"/>
    </font>
    <font>
      <b/>
      <sz val="11"/>
      <color indexed="53"/>
      <name val="宋体"/>
      <family val="0"/>
    </font>
    <font>
      <b/>
      <sz val="13"/>
      <color indexed="54"/>
      <name val="宋体"/>
      <family val="0"/>
    </font>
    <font>
      <sz val="11"/>
      <color indexed="17"/>
      <name val="宋体"/>
      <family val="0"/>
    </font>
    <font>
      <u val="single"/>
      <sz val="22"/>
      <name val="黑体"/>
      <family val="0"/>
    </font>
    <font>
      <u val="single"/>
      <sz val="22"/>
      <color indexed="8"/>
      <name val="黑体"/>
      <family val="0"/>
    </font>
    <font>
      <u val="single"/>
      <sz val="22"/>
      <color indexed="8"/>
      <name val="方正大标宋简体"/>
      <family val="0"/>
    </font>
    <font>
      <sz val="10"/>
      <color rgb="FFFF0000"/>
      <name val="宋体"/>
      <family val="0"/>
    </font>
    <font>
      <sz val="10"/>
      <color theme="1"/>
      <name val="宋体"/>
      <family val="0"/>
    </font>
    <font>
      <sz val="22"/>
      <color rgb="FF000000"/>
      <name val="方正大标宋简体"/>
      <family val="0"/>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18" fillId="3" borderId="0" applyNumberFormat="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22" fillId="0" borderId="3" applyNumberFormat="0" applyFill="0" applyAlignment="0" applyProtection="0"/>
    <xf numFmtId="0" fontId="34" fillId="0" borderId="3" applyNumberFormat="0" applyFill="0" applyAlignment="0" applyProtection="0"/>
    <xf numFmtId="0" fontId="18" fillId="7" borderId="0" applyNumberFormat="0" applyBorder="0" applyAlignment="0" applyProtection="0"/>
    <xf numFmtId="0" fontId="24" fillId="0" borderId="4" applyNumberFormat="0" applyFill="0" applyAlignment="0" applyProtection="0"/>
    <xf numFmtId="0" fontId="18" fillId="3" borderId="0" applyNumberFormat="0" applyBorder="0" applyAlignment="0" applyProtection="0"/>
    <xf numFmtId="0" fontId="30" fillId="2" borderId="5" applyNumberFormat="0" applyAlignment="0" applyProtection="0"/>
    <xf numFmtId="0" fontId="33" fillId="2" borderId="1" applyNumberFormat="0" applyAlignment="0" applyProtection="0"/>
    <xf numFmtId="0" fontId="26" fillId="8" borderId="6" applyNumberFormat="0" applyAlignment="0" applyProtection="0"/>
    <xf numFmtId="0" fontId="0" fillId="9" borderId="0" applyNumberFormat="0" applyBorder="0" applyAlignment="0" applyProtection="0"/>
    <xf numFmtId="0" fontId="18" fillId="10" borderId="0" applyNumberFormat="0" applyBorder="0" applyAlignment="0" applyProtection="0"/>
    <xf numFmtId="0" fontId="19" fillId="0" borderId="7" applyNumberFormat="0" applyFill="0" applyAlignment="0" applyProtection="0"/>
    <xf numFmtId="0" fontId="32" fillId="0" borderId="8" applyNumberFormat="0" applyFill="0" applyAlignment="0" applyProtection="0"/>
    <xf numFmtId="0" fontId="35" fillId="9" borderId="0" applyNumberFormat="0" applyBorder="0" applyAlignment="0" applyProtection="0"/>
    <xf numFmtId="0" fontId="28" fillId="11" borderId="0" applyNumberFormat="0" applyBorder="0" applyAlignment="0" applyProtection="0"/>
    <xf numFmtId="0" fontId="0" fillId="12" borderId="0" applyNumberFormat="0" applyBorder="0" applyAlignment="0" applyProtection="0"/>
    <xf numFmtId="0" fontId="18"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8" fillId="16" borderId="0" applyNumberFormat="0" applyBorder="0" applyAlignment="0" applyProtection="0"/>
    <xf numFmtId="0" fontId="0"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0" fillId="4" borderId="0" applyNumberFormat="0" applyBorder="0" applyAlignment="0" applyProtection="0"/>
    <xf numFmtId="0" fontId="18" fillId="4" borderId="0" applyNumberFormat="0" applyBorder="0" applyAlignment="0" applyProtection="0"/>
    <xf numFmtId="0" fontId="12" fillId="0" borderId="0">
      <alignment vertical="center"/>
      <protection/>
    </xf>
    <xf numFmtId="0" fontId="0" fillId="0" borderId="0">
      <alignment vertical="center"/>
      <protection/>
    </xf>
    <xf numFmtId="0" fontId="15" fillId="0" borderId="0">
      <alignment vertical="center"/>
      <protection/>
    </xf>
    <xf numFmtId="0" fontId="12" fillId="0" borderId="0">
      <alignment vertical="center"/>
      <protection/>
    </xf>
  </cellStyleXfs>
  <cellXfs count="127">
    <xf numFmtId="0" fontId="0" fillId="0" borderId="0" xfId="0" applyAlignment="1">
      <alignment vertical="center"/>
    </xf>
    <xf numFmtId="0" fontId="2" fillId="15" borderId="0" xfId="0" applyFont="1" applyFill="1" applyBorder="1" applyAlignment="1">
      <alignment horizontal="center" vertical="center" wrapText="1"/>
    </xf>
    <xf numFmtId="0" fontId="2" fillId="19"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2" fillId="15" borderId="10" xfId="0" applyFont="1" applyFill="1" applyBorder="1" applyAlignment="1">
      <alignment horizontal="center" vertical="center" wrapText="1"/>
    </xf>
    <xf numFmtId="0" fontId="2" fillId="15" borderId="11" xfId="0" applyFont="1" applyFill="1" applyBorder="1" applyAlignment="1">
      <alignment horizontal="center" vertical="center" wrapText="1"/>
    </xf>
    <xf numFmtId="0" fontId="2" fillId="15" borderId="12" xfId="0" applyFont="1" applyFill="1" applyBorder="1" applyAlignment="1">
      <alignment horizontal="center" vertical="center" wrapText="1"/>
    </xf>
    <xf numFmtId="0" fontId="2" fillId="15" borderId="9" xfId="0" applyFont="1" applyFill="1" applyBorder="1" applyAlignment="1">
      <alignment horizontal="center" vertical="center" wrapText="1"/>
    </xf>
    <xf numFmtId="0" fontId="2" fillId="19" borderId="10" xfId="0" applyFont="1" applyFill="1" applyBorder="1" applyAlignment="1">
      <alignment horizontal="center" vertical="center" wrapText="1"/>
    </xf>
    <xf numFmtId="0" fontId="2" fillId="19" borderId="11" xfId="0" applyFont="1" applyFill="1" applyBorder="1" applyAlignment="1">
      <alignment horizontal="center" vertical="center" wrapText="1"/>
    </xf>
    <xf numFmtId="0" fontId="2" fillId="19" borderId="12" xfId="0" applyFont="1" applyFill="1" applyBorder="1" applyAlignment="1">
      <alignment horizontal="center" vertical="center" wrapText="1"/>
    </xf>
    <xf numFmtId="0" fontId="2" fillId="19"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5" fillId="2" borderId="9" xfId="0" applyFont="1" applyFill="1" applyBorder="1" applyAlignment="1">
      <alignment horizontal="center" wrapText="1"/>
    </xf>
    <xf numFmtId="49" fontId="5" fillId="0" borderId="9" xfId="0" applyNumberFormat="1"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xf>
    <xf numFmtId="0" fontId="7" fillId="19" borderId="9" xfId="0" applyFont="1" applyFill="1" applyBorder="1" applyAlignment="1">
      <alignment horizontal="center" vertical="center" wrapText="1"/>
    </xf>
    <xf numFmtId="0" fontId="3" fillId="0" borderId="9" xfId="65" applyFont="1" applyBorder="1" applyAlignment="1" applyProtection="1">
      <alignment horizontal="center" vertical="center" wrapText="1"/>
      <protection/>
    </xf>
    <xf numFmtId="0" fontId="3" fillId="0" borderId="9" xfId="64" applyFont="1" applyBorder="1" applyAlignment="1">
      <alignment horizontal="center" vertical="center" wrapText="1"/>
      <protection/>
    </xf>
    <xf numFmtId="0" fontId="3" fillId="0" borderId="9" xfId="63" applyFont="1" applyFill="1" applyBorder="1" applyAlignment="1">
      <alignment horizontal="center" vertical="center" wrapText="1"/>
      <protection/>
    </xf>
    <xf numFmtId="57" fontId="3" fillId="0" borderId="9" xfId="0" applyNumberFormat="1" applyFont="1" applyFill="1" applyBorder="1" applyAlignment="1">
      <alignment horizontal="center" vertical="center" wrapText="1"/>
    </xf>
    <xf numFmtId="9" fontId="5" fillId="0" borderId="9"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0" fontId="8"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xf>
    <xf numFmtId="0" fontId="10" fillId="0" borderId="13" xfId="0" applyFont="1" applyFill="1" applyBorder="1" applyAlignment="1">
      <alignment horizontal="center" vertical="center"/>
    </xf>
    <xf numFmtId="0" fontId="10" fillId="0" borderId="9" xfId="0" applyFont="1" applyFill="1" applyBorder="1" applyAlignment="1">
      <alignment horizontal="center" vertical="center" wrapText="1"/>
    </xf>
    <xf numFmtId="0" fontId="10" fillId="0" borderId="14"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0" fillId="0" borderId="9" xfId="0" applyFill="1" applyBorder="1" applyAlignment="1">
      <alignment horizontal="center" vertical="center"/>
    </xf>
    <xf numFmtId="0" fontId="10" fillId="0" borderId="1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5" fillId="0" borderId="0" xfId="0" applyFont="1" applyAlignment="1">
      <alignment horizontal="center" vertical="center"/>
    </xf>
    <xf numFmtId="0" fontId="5" fillId="0" borderId="9" xfId="0" applyFont="1" applyFill="1" applyBorder="1" applyAlignment="1">
      <alignment horizontal="center" vertical="center" wrapText="1"/>
    </xf>
    <xf numFmtId="0" fontId="11" fillId="15" borderId="0" xfId="0" applyFont="1" applyFill="1" applyBorder="1" applyAlignment="1">
      <alignment horizontal="center" vertical="center" wrapText="1"/>
    </xf>
    <xf numFmtId="0" fontId="11" fillId="19" borderId="0" xfId="0" applyFont="1" applyFill="1" applyBorder="1" applyAlignment="1">
      <alignment horizontal="center" vertical="center" wrapText="1"/>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39" fillId="0" borderId="0" xfId="0" applyFont="1" applyFill="1" applyBorder="1" applyAlignment="1">
      <alignment vertical="center" wrapText="1"/>
    </xf>
    <xf numFmtId="0" fontId="39"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5" fillId="19" borderId="0" xfId="0" applyFont="1" applyFill="1" applyAlignment="1">
      <alignment horizontal="center" vertical="center" wrapText="1"/>
    </xf>
    <xf numFmtId="0" fontId="5"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2" fillId="20" borderId="0" xfId="0" applyFont="1" applyFill="1" applyBorder="1" applyAlignment="1">
      <alignment horizontal="center" vertical="center" wrapText="1"/>
    </xf>
    <xf numFmtId="0" fontId="5" fillId="19" borderId="0" xfId="0" applyFont="1" applyFill="1" applyBorder="1" applyAlignment="1">
      <alignment horizontal="center" vertical="center" wrapText="1"/>
    </xf>
    <xf numFmtId="0" fontId="5" fillId="0" borderId="0" xfId="0" applyFont="1" applyAlignment="1">
      <alignment horizontal="center" vertical="center" wrapText="1"/>
    </xf>
    <xf numFmtId="0" fontId="13" fillId="0" borderId="0" xfId="0" applyFont="1" applyFill="1" applyBorder="1" applyAlignment="1">
      <alignment horizontal="center" vertical="center" wrapText="1"/>
    </xf>
    <xf numFmtId="0" fontId="13" fillId="0" borderId="0" xfId="0" applyFont="1" applyFill="1" applyAlignment="1">
      <alignment horizontal="center" vertical="center" wrapText="1"/>
    </xf>
    <xf numFmtId="0" fontId="11" fillId="0" borderId="9" xfId="0" applyFont="1" applyFill="1" applyBorder="1" applyAlignment="1">
      <alignment horizontal="center" vertical="center" wrapText="1"/>
    </xf>
    <xf numFmtId="0" fontId="11" fillId="15" borderId="9" xfId="0" applyFont="1" applyFill="1" applyBorder="1" applyAlignment="1">
      <alignment horizontal="center" vertical="center" wrapText="1"/>
    </xf>
    <xf numFmtId="0" fontId="11" fillId="19" borderId="9" xfId="0" applyFont="1" applyFill="1" applyBorder="1" applyAlignment="1">
      <alignment horizontal="center" vertical="center" wrapText="1"/>
    </xf>
    <xf numFmtId="0" fontId="3" fillId="21" borderId="9" xfId="0" applyFont="1" applyFill="1" applyBorder="1" applyAlignment="1">
      <alignment horizontal="center" vertical="center" wrapText="1"/>
    </xf>
    <xf numFmtId="0" fontId="3" fillId="0" borderId="0" xfId="0" applyNumberFormat="1" applyFont="1" applyFill="1" applyBorder="1" applyAlignment="1">
      <alignment vertical="center" wrapText="1"/>
    </xf>
    <xf numFmtId="0" fontId="3" fillId="21"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11" fillId="2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177" fontId="3" fillId="0" borderId="9"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57" fontId="5"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5"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9" xfId="66" applyFont="1" applyFill="1" applyBorder="1" applyAlignment="1">
      <alignment horizontal="center" vertical="center"/>
      <protection/>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wrapText="1"/>
    </xf>
    <xf numFmtId="0" fontId="40" fillId="0" borderId="9"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0" fillId="0" borderId="0" xfId="0" applyFont="1" applyAlignment="1">
      <alignment horizontal="center" vertical="center"/>
    </xf>
    <xf numFmtId="0" fontId="10" fillId="0" borderId="9" xfId="0"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center" vertical="center"/>
    </xf>
    <xf numFmtId="0" fontId="0" fillId="0" borderId="9" xfId="0" applyBorder="1" applyAlignment="1">
      <alignment horizontal="center" vertical="center"/>
    </xf>
    <xf numFmtId="0" fontId="10"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12" fillId="15" borderId="0" xfId="0" applyFont="1" applyFill="1" applyBorder="1" applyAlignment="1">
      <alignment vertical="center" wrapText="1"/>
    </xf>
    <xf numFmtId="0" fontId="12" fillId="19" borderId="0" xfId="0" applyFont="1" applyFill="1" applyBorder="1" applyAlignment="1">
      <alignment vertical="center" wrapText="1"/>
    </xf>
    <xf numFmtId="0" fontId="12" fillId="0" borderId="0" xfId="0" applyFont="1" applyFill="1" applyBorder="1" applyAlignment="1">
      <alignment vertical="center" wrapText="1"/>
    </xf>
    <xf numFmtId="0" fontId="0" fillId="19" borderId="0" xfId="0" applyFill="1" applyBorder="1" applyAlignment="1">
      <alignment horizontal="center" vertical="center" wrapText="1"/>
    </xf>
    <xf numFmtId="0" fontId="0" fillId="0" borderId="0" xfId="0" applyFill="1" applyBorder="1" applyAlignment="1">
      <alignment horizontal="center" vertical="center" wrapText="1"/>
    </xf>
    <xf numFmtId="0" fontId="41" fillId="0" borderId="0"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0" xfId="0" applyFont="1" applyFill="1" applyBorder="1" applyAlignment="1">
      <alignment horizontal="center" vertical="center" wrapText="1"/>
    </xf>
    <xf numFmtId="0" fontId="14" fillId="15" borderId="9" xfId="0" applyFont="1" applyFill="1" applyBorder="1" applyAlignment="1">
      <alignment horizontal="center" vertical="center" wrapText="1"/>
    </xf>
    <xf numFmtId="0" fontId="14" fillId="19" borderId="9"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9" xfId="0" applyNumberFormat="1" applyFont="1" applyFill="1" applyBorder="1" applyAlignment="1">
      <alignment horizontal="center" vertical="center" wrapText="1"/>
    </xf>
    <xf numFmtId="0" fontId="16" fillId="0" borderId="0" xfId="0" applyFont="1" applyFill="1" applyAlignment="1">
      <alignment horizontal="center" vertical="center" wrapText="1"/>
    </xf>
    <xf numFmtId="0" fontId="5" fillId="2" borderId="9" xfId="0" applyNumberFormat="1" applyFont="1" applyFill="1" applyBorder="1" applyAlignment="1">
      <alignment horizontal="center" vertical="center" wrapText="1"/>
    </xf>
    <xf numFmtId="0" fontId="12" fillId="19" borderId="9" xfId="0" applyFont="1" applyFill="1" applyBorder="1" applyAlignment="1">
      <alignment vertical="center" wrapText="1"/>
    </xf>
    <xf numFmtId="0" fontId="3" fillId="19" borderId="9" xfId="0" applyFont="1" applyFill="1" applyBorder="1" applyAlignment="1">
      <alignment horizontal="center" vertical="center" wrapText="1"/>
    </xf>
    <xf numFmtId="0" fontId="5" fillId="2" borderId="9" xfId="64" applyFont="1" applyFill="1" applyBorder="1" applyAlignment="1">
      <alignment horizontal="center" vertical="center" wrapText="1"/>
      <protection/>
    </xf>
    <xf numFmtId="0" fontId="3" fillId="0" borderId="9" xfId="64" applyFont="1" applyFill="1" applyBorder="1" applyAlignment="1">
      <alignment horizontal="center" vertical="center" wrapText="1"/>
      <protection/>
    </xf>
    <xf numFmtId="0" fontId="3" fillId="19" borderId="9" xfId="0" applyFont="1" applyFill="1" applyBorder="1" applyAlignment="1">
      <alignment vertical="center" wrapText="1"/>
    </xf>
    <xf numFmtId="0" fontId="17" fillId="0" borderId="9" xfId="0" applyFont="1" applyFill="1" applyBorder="1" applyAlignment="1">
      <alignment horizontal="center" vertical="center" wrapText="1"/>
    </xf>
    <xf numFmtId="0" fontId="11" fillId="19" borderId="9" xfId="0" applyFont="1" applyFill="1" applyBorder="1" applyAlignment="1">
      <alignment horizontal="center" vertical="center" wrapText="1"/>
    </xf>
    <xf numFmtId="0" fontId="0" fillId="19" borderId="9" xfId="0" applyFill="1" applyBorder="1" applyAlignment="1">
      <alignment horizontal="center" vertical="center" wrapText="1"/>
    </xf>
    <xf numFmtId="0" fontId="5" fillId="0" borderId="9" xfId="64" applyFont="1" applyFill="1" applyBorder="1" applyAlignment="1">
      <alignment horizontal="center" vertical="center" wrapText="1"/>
      <protection/>
    </xf>
    <xf numFmtId="0" fontId="5" fillId="0" borderId="0" xfId="0" applyFont="1" applyAlignment="1">
      <alignment horizontal="center" vertical="center"/>
    </xf>
    <xf numFmtId="0" fontId="5" fillId="0" borderId="9" xfId="0" applyFont="1" applyBorder="1" applyAlignment="1">
      <alignment horizontal="center" vertical="center"/>
    </xf>
    <xf numFmtId="0" fontId="5" fillId="0" borderId="9" xfId="0" applyFont="1" applyFill="1" applyBorder="1" applyAlignment="1">
      <alignment horizontal="center"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_Sheet1" xfId="65"/>
    <cellStyle name="常规 4" xfId="66"/>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W9"/>
  <sheetViews>
    <sheetView zoomScaleSheetLayoutView="100" workbookViewId="0" topLeftCell="A1">
      <selection activeCell="Y4" sqref="Y4"/>
    </sheetView>
  </sheetViews>
  <sheetFormatPr defaultColWidth="9.00390625" defaultRowHeight="13.5"/>
  <cols>
    <col min="1" max="1" width="6.875" style="35" customWidth="1"/>
    <col min="2" max="2" width="5.875" style="35" customWidth="1"/>
    <col min="3" max="3" width="10.25390625" style="35" customWidth="1"/>
    <col min="4" max="4" width="5.875" style="35" customWidth="1"/>
    <col min="5" max="5" width="10.125" style="35" customWidth="1"/>
    <col min="6" max="6" width="5.875" style="35" customWidth="1"/>
    <col min="7" max="7" width="10.50390625" style="35" customWidth="1"/>
    <col min="8" max="8" width="5.875" style="35" customWidth="1"/>
    <col min="9" max="9" width="9.00390625" style="35" customWidth="1"/>
    <col min="10" max="12" width="5.875" style="35" customWidth="1"/>
    <col min="13" max="13" width="8.875" style="35" customWidth="1"/>
    <col min="14" max="18" width="5.875" style="35" customWidth="1"/>
    <col min="19" max="19" width="8.875" style="35" customWidth="1"/>
    <col min="20" max="22" width="5.875" style="35" customWidth="1"/>
    <col min="23" max="23" width="7.875" style="35" customWidth="1"/>
    <col min="24" max="16384" width="9.00390625" style="35" customWidth="1"/>
  </cols>
  <sheetData>
    <row r="1" spans="1:23" ht="54" customHeight="1">
      <c r="A1" s="36" t="s">
        <v>0</v>
      </c>
      <c r="B1" s="36"/>
      <c r="C1" s="36"/>
      <c r="D1" s="36"/>
      <c r="E1" s="36"/>
      <c r="F1" s="36"/>
      <c r="G1" s="36"/>
      <c r="H1" s="36"/>
      <c r="I1" s="36"/>
      <c r="J1" s="36"/>
      <c r="K1" s="36"/>
      <c r="L1" s="36"/>
      <c r="M1" s="36"/>
      <c r="N1" s="36"/>
      <c r="O1" s="36"/>
      <c r="P1" s="36"/>
      <c r="Q1" s="36"/>
      <c r="R1" s="36"/>
      <c r="S1" s="36"/>
      <c r="T1" s="36"/>
      <c r="U1" s="36"/>
      <c r="V1" s="36"/>
      <c r="W1" s="36"/>
    </row>
    <row r="2" ht="21" customHeight="1">
      <c r="U2" s="35" t="s">
        <v>1</v>
      </c>
    </row>
    <row r="3" spans="1:23" s="33" customFormat="1" ht="39" customHeight="1">
      <c r="A3" s="37" t="s">
        <v>2</v>
      </c>
      <c r="B3" s="94" t="s">
        <v>3</v>
      </c>
      <c r="C3" s="94"/>
      <c r="D3" s="94" t="s">
        <v>4</v>
      </c>
      <c r="E3" s="94"/>
      <c r="F3" s="94" t="s">
        <v>5</v>
      </c>
      <c r="G3" s="94"/>
      <c r="H3" s="94" t="s">
        <v>6</v>
      </c>
      <c r="I3" s="94"/>
      <c r="J3" s="94" t="s">
        <v>7</v>
      </c>
      <c r="K3" s="94"/>
      <c r="L3" s="94" t="s">
        <v>8</v>
      </c>
      <c r="M3" s="94"/>
      <c r="N3" s="94" t="s">
        <v>9</v>
      </c>
      <c r="O3" s="94" t="s">
        <v>10</v>
      </c>
      <c r="P3" s="99" t="s">
        <v>11</v>
      </c>
      <c r="Q3" s="100"/>
      <c r="R3" s="94" t="s">
        <v>12</v>
      </c>
      <c r="S3" s="94"/>
      <c r="T3" s="94" t="s">
        <v>13</v>
      </c>
      <c r="U3" s="94"/>
      <c r="V3" s="94" t="s">
        <v>14</v>
      </c>
      <c r="W3" s="94"/>
    </row>
    <row r="4" spans="1:23" s="33" customFormat="1" ht="39" customHeight="1">
      <c r="A4" s="39"/>
      <c r="B4" s="94" t="s">
        <v>15</v>
      </c>
      <c r="C4" s="94" t="s">
        <v>16</v>
      </c>
      <c r="D4" s="94" t="s">
        <v>15</v>
      </c>
      <c r="E4" s="94" t="s">
        <v>16</v>
      </c>
      <c r="F4" s="94" t="s">
        <v>15</v>
      </c>
      <c r="G4" s="94" t="s">
        <v>16</v>
      </c>
      <c r="H4" s="94" t="s">
        <v>15</v>
      </c>
      <c r="I4" s="94" t="s">
        <v>16</v>
      </c>
      <c r="J4" s="94" t="s">
        <v>15</v>
      </c>
      <c r="K4" s="94" t="s">
        <v>16</v>
      </c>
      <c r="L4" s="94" t="s">
        <v>15</v>
      </c>
      <c r="M4" s="94" t="s">
        <v>16</v>
      </c>
      <c r="N4" s="94" t="s">
        <v>15</v>
      </c>
      <c r="O4" s="94" t="s">
        <v>16</v>
      </c>
      <c r="P4" s="94" t="s">
        <v>15</v>
      </c>
      <c r="Q4" s="94" t="s">
        <v>16</v>
      </c>
      <c r="R4" s="94" t="s">
        <v>15</v>
      </c>
      <c r="S4" s="94" t="s">
        <v>16</v>
      </c>
      <c r="T4" s="94" t="s">
        <v>15</v>
      </c>
      <c r="U4" s="94" t="s">
        <v>16</v>
      </c>
      <c r="V4" s="94" t="s">
        <v>15</v>
      </c>
      <c r="W4" s="94" t="s">
        <v>16</v>
      </c>
    </row>
    <row r="5" spans="1:23" s="124" customFormat="1" ht="27.75" customHeight="1">
      <c r="A5" s="95" t="s">
        <v>17</v>
      </c>
      <c r="B5" s="125">
        <f>D5+F5+H5+J5+L5+N5+P5+R5+T5+V5</f>
        <v>431</v>
      </c>
      <c r="C5" s="125">
        <f>E5+G5+I5+K5+M5+O5+Q5+S5+U5+W5</f>
        <v>76208.864</v>
      </c>
      <c r="D5" s="126">
        <v>112</v>
      </c>
      <c r="E5" s="9">
        <v>26402.72</v>
      </c>
      <c r="F5" s="126">
        <v>66</v>
      </c>
      <c r="G5" s="9">
        <v>14929.184</v>
      </c>
      <c r="H5" s="125">
        <v>106</v>
      </c>
      <c r="I5" s="125">
        <v>9212.91</v>
      </c>
      <c r="J5" s="125"/>
      <c r="K5" s="125"/>
      <c r="L5" s="125">
        <v>4</v>
      </c>
      <c r="M5" s="125">
        <v>3951.3</v>
      </c>
      <c r="N5" s="125"/>
      <c r="O5" s="125"/>
      <c r="P5" s="125">
        <v>115</v>
      </c>
      <c r="Q5" s="125">
        <v>5000</v>
      </c>
      <c r="R5" s="125">
        <v>19</v>
      </c>
      <c r="S5" s="125">
        <v>7977.95</v>
      </c>
      <c r="T5" s="125"/>
      <c r="U5" s="125"/>
      <c r="V5" s="125">
        <v>9</v>
      </c>
      <c r="W5" s="125">
        <v>8734.8</v>
      </c>
    </row>
    <row r="6" spans="1:23" ht="27.75" customHeight="1">
      <c r="A6" s="98"/>
      <c r="B6" s="98"/>
      <c r="C6" s="98"/>
      <c r="D6" s="98"/>
      <c r="E6" s="98"/>
      <c r="F6" s="98"/>
      <c r="G6" s="98"/>
      <c r="H6" s="98"/>
      <c r="I6" s="98"/>
      <c r="J6" s="98"/>
      <c r="K6" s="98"/>
      <c r="L6" s="98"/>
      <c r="M6" s="98"/>
      <c r="N6" s="98"/>
      <c r="O6" s="98"/>
      <c r="P6" s="98"/>
      <c r="Q6" s="98"/>
      <c r="R6" s="98"/>
      <c r="S6" s="98"/>
      <c r="T6" s="98"/>
      <c r="U6" s="98"/>
      <c r="V6" s="98"/>
      <c r="W6" s="98"/>
    </row>
    <row r="7" spans="1:23" ht="27.75" customHeight="1">
      <c r="A7" s="98"/>
      <c r="B7" s="98"/>
      <c r="C7" s="98"/>
      <c r="D7" s="98"/>
      <c r="E7" s="98"/>
      <c r="F7" s="98"/>
      <c r="G7" s="98"/>
      <c r="H7" s="98"/>
      <c r="I7" s="98"/>
      <c r="J7" s="98"/>
      <c r="K7" s="98"/>
      <c r="L7" s="98"/>
      <c r="M7" s="98"/>
      <c r="N7" s="98"/>
      <c r="O7" s="98"/>
      <c r="P7" s="98"/>
      <c r="Q7" s="98"/>
      <c r="R7" s="98"/>
      <c r="S7" s="98"/>
      <c r="T7" s="98"/>
      <c r="U7" s="98"/>
      <c r="V7" s="98"/>
      <c r="W7" s="98"/>
    </row>
    <row r="8" spans="1:23" ht="27.75" customHeight="1">
      <c r="A8" s="98"/>
      <c r="B8" s="98"/>
      <c r="C8" s="98"/>
      <c r="D8" s="98"/>
      <c r="E8" s="98"/>
      <c r="F8" s="98"/>
      <c r="G8" s="98"/>
      <c r="H8" s="98"/>
      <c r="I8" s="98"/>
      <c r="J8" s="98"/>
      <c r="K8" s="98"/>
      <c r="L8" s="98"/>
      <c r="M8" s="98"/>
      <c r="N8" s="98"/>
      <c r="O8" s="98"/>
      <c r="P8" s="98"/>
      <c r="Q8" s="98"/>
      <c r="R8" s="98"/>
      <c r="S8" s="98"/>
      <c r="T8" s="98"/>
      <c r="U8" s="98"/>
      <c r="V8" s="98"/>
      <c r="W8" s="98"/>
    </row>
    <row r="9" spans="1:23" ht="27.75" customHeight="1">
      <c r="A9" s="98"/>
      <c r="B9" s="98"/>
      <c r="C9" s="98"/>
      <c r="D9" s="98"/>
      <c r="E9" s="98"/>
      <c r="F9" s="98"/>
      <c r="G9" s="98"/>
      <c r="H9" s="98"/>
      <c r="I9" s="98"/>
      <c r="J9" s="98"/>
      <c r="K9" s="98"/>
      <c r="L9" s="98"/>
      <c r="M9" s="98"/>
      <c r="N9" s="98"/>
      <c r="O9" s="98"/>
      <c r="P9" s="98"/>
      <c r="Q9" s="98"/>
      <c r="R9" s="98"/>
      <c r="S9" s="98"/>
      <c r="T9" s="98"/>
      <c r="U9" s="98"/>
      <c r="V9" s="98"/>
      <c r="W9" s="98"/>
    </row>
  </sheetData>
  <sheetProtection/>
  <mergeCells count="14">
    <mergeCell ref="A1:W1"/>
    <mergeCell ref="U2:W2"/>
    <mergeCell ref="B3:C3"/>
    <mergeCell ref="D3:E3"/>
    <mergeCell ref="F3:G3"/>
    <mergeCell ref="H3:I3"/>
    <mergeCell ref="J3:K3"/>
    <mergeCell ref="L3:M3"/>
    <mergeCell ref="N3:O3"/>
    <mergeCell ref="P3:Q3"/>
    <mergeCell ref="R3:S3"/>
    <mergeCell ref="T3:U3"/>
    <mergeCell ref="V3:W3"/>
    <mergeCell ref="A3:A4"/>
  </mergeCells>
  <printOptions/>
  <pageMargins left="0.59" right="0.47" top="1.22" bottom="1" header="0.51" footer="0.51"/>
  <pageSetup fitToHeight="0" fitToWidth="1" orientation="landscape" paperSize="9" scale="86"/>
</worksheet>
</file>

<file path=xl/worksheets/sheet2.xml><?xml version="1.0" encoding="utf-8"?>
<worksheet xmlns="http://schemas.openxmlformats.org/spreadsheetml/2006/main" xmlns:r="http://schemas.openxmlformats.org/officeDocument/2006/relationships">
  <sheetPr>
    <pageSetUpPr fitToPage="1"/>
  </sheetPr>
  <dimension ref="A1:O442"/>
  <sheetViews>
    <sheetView tabSelected="1" zoomScaleSheetLayoutView="100" workbookViewId="0" topLeftCell="A1">
      <selection activeCell="H181" sqref="H181:H183"/>
    </sheetView>
  </sheetViews>
  <sheetFormatPr defaultColWidth="9.00390625" defaultRowHeight="13.5"/>
  <cols>
    <col min="1" max="1" width="5.00390625" style="105" customWidth="1"/>
    <col min="2" max="2" width="7.50390625" style="105" customWidth="1"/>
    <col min="3" max="3" width="23.875" style="105" customWidth="1"/>
    <col min="4" max="4" width="5.375" style="105" customWidth="1"/>
    <col min="5" max="8" width="9.00390625" style="105" customWidth="1"/>
    <col min="9" max="9" width="29.25390625" style="105" customWidth="1"/>
    <col min="10" max="10" width="12.125" style="105" customWidth="1"/>
    <col min="11" max="11" width="5.25390625" style="105" customWidth="1"/>
    <col min="12" max="12" width="9.00390625" style="105" customWidth="1"/>
    <col min="13" max="13" width="11.25390625" style="105" customWidth="1"/>
    <col min="14" max="14" width="5.625" style="105" customWidth="1"/>
    <col min="15" max="15" width="10.375" style="105" customWidth="1"/>
    <col min="16" max="16384" width="9.00390625" style="105" customWidth="1"/>
  </cols>
  <sheetData>
    <row r="1" spans="1:15" ht="42.75" customHeight="1">
      <c r="A1" s="106" t="s">
        <v>18</v>
      </c>
      <c r="B1" s="107"/>
      <c r="C1" s="108"/>
      <c r="D1" s="108"/>
      <c r="E1" s="108"/>
      <c r="F1" s="108"/>
      <c r="G1" s="108"/>
      <c r="H1" s="108"/>
      <c r="I1" s="108"/>
      <c r="J1" s="108"/>
      <c r="K1" s="108"/>
      <c r="L1" s="108"/>
      <c r="M1" s="108"/>
      <c r="N1" s="108"/>
      <c r="O1" s="108"/>
    </row>
    <row r="2" spans="1:15" ht="18" customHeight="1">
      <c r="A2" s="107"/>
      <c r="B2" s="107"/>
      <c r="C2" s="107"/>
      <c r="D2" s="107"/>
      <c r="E2" s="107"/>
      <c r="F2" s="107"/>
      <c r="G2" s="107"/>
      <c r="H2" s="107"/>
      <c r="I2" s="107"/>
      <c r="J2" s="107"/>
      <c r="K2" s="107"/>
      <c r="L2" s="107"/>
      <c r="M2" s="113" t="s">
        <v>19</v>
      </c>
      <c r="N2" s="113"/>
      <c r="O2" s="113"/>
    </row>
    <row r="3" spans="1:15" ht="42" customHeight="1">
      <c r="A3" s="65" t="s">
        <v>20</v>
      </c>
      <c r="B3" s="65" t="s">
        <v>2</v>
      </c>
      <c r="C3" s="65" t="s">
        <v>21</v>
      </c>
      <c r="D3" s="65" t="s">
        <v>22</v>
      </c>
      <c r="E3" s="65" t="s">
        <v>23</v>
      </c>
      <c r="F3" s="65" t="s">
        <v>24</v>
      </c>
      <c r="G3" s="65" t="s">
        <v>25</v>
      </c>
      <c r="H3" s="65" t="s">
        <v>26</v>
      </c>
      <c r="I3" s="65" t="s">
        <v>27</v>
      </c>
      <c r="J3" s="65" t="s">
        <v>28</v>
      </c>
      <c r="K3" s="65" t="s">
        <v>29</v>
      </c>
      <c r="L3" s="65" t="s">
        <v>30</v>
      </c>
      <c r="M3" s="65" t="s">
        <v>31</v>
      </c>
      <c r="N3" s="65" t="s">
        <v>32</v>
      </c>
      <c r="O3" s="65" t="s">
        <v>33</v>
      </c>
    </row>
    <row r="4" spans="1:15" s="101" customFormat="1" ht="30.75" customHeight="1">
      <c r="A4" s="109" t="s">
        <v>34</v>
      </c>
      <c r="B4" s="109"/>
      <c r="C4" s="109"/>
      <c r="D4" s="109"/>
      <c r="E4" s="109"/>
      <c r="F4" s="109"/>
      <c r="G4" s="109"/>
      <c r="H4" s="109"/>
      <c r="I4" s="109"/>
      <c r="J4" s="109">
        <f>J5+J118+J185+J292+J297+J413+J433</f>
        <v>76208.864</v>
      </c>
      <c r="K4" s="109"/>
      <c r="L4" s="109"/>
      <c r="M4" s="109"/>
      <c r="N4" s="109"/>
      <c r="O4" s="109"/>
    </row>
    <row r="5" spans="1:15" s="102" customFormat="1" ht="27.75" customHeight="1">
      <c r="A5" s="110" t="s">
        <v>35</v>
      </c>
      <c r="B5" s="110"/>
      <c r="C5" s="110"/>
      <c r="D5" s="110"/>
      <c r="E5" s="110"/>
      <c r="F5" s="110"/>
      <c r="G5" s="110"/>
      <c r="H5" s="110"/>
      <c r="I5" s="110"/>
      <c r="J5" s="110">
        <f>SUM(J6:J117)</f>
        <v>26402.719999999998</v>
      </c>
      <c r="K5" s="110"/>
      <c r="L5" s="110"/>
      <c r="M5" s="110"/>
      <c r="N5" s="110"/>
      <c r="O5" s="110"/>
    </row>
    <row r="6" spans="1:15" s="103" customFormat="1" ht="25.5" customHeight="1">
      <c r="A6" s="9">
        <v>1</v>
      </c>
      <c r="B6" s="9" t="s">
        <v>17</v>
      </c>
      <c r="C6" s="19" t="s">
        <v>36</v>
      </c>
      <c r="D6" s="9" t="s">
        <v>37</v>
      </c>
      <c r="E6" s="9" t="s">
        <v>38</v>
      </c>
      <c r="F6" s="9" t="s">
        <v>39</v>
      </c>
      <c r="G6" s="9" t="s">
        <v>40</v>
      </c>
      <c r="H6" s="19" t="s">
        <v>41</v>
      </c>
      <c r="I6" s="82" t="s">
        <v>42</v>
      </c>
      <c r="J6" s="114">
        <v>132.6</v>
      </c>
      <c r="K6" s="9" t="s">
        <v>43</v>
      </c>
      <c r="L6" s="9" t="s">
        <v>39</v>
      </c>
      <c r="M6" s="9" t="s">
        <v>44</v>
      </c>
      <c r="N6" s="9" t="s">
        <v>45</v>
      </c>
      <c r="O6" s="9" t="s">
        <v>44</v>
      </c>
    </row>
    <row r="7" spans="1:15" s="103" customFormat="1" ht="27" customHeight="1">
      <c r="A7" s="9">
        <v>2</v>
      </c>
      <c r="B7" s="9" t="s">
        <v>17</v>
      </c>
      <c r="C7" s="19" t="s">
        <v>46</v>
      </c>
      <c r="D7" s="9" t="s">
        <v>37</v>
      </c>
      <c r="E7" s="9" t="s">
        <v>38</v>
      </c>
      <c r="F7" s="9" t="s">
        <v>47</v>
      </c>
      <c r="G7" s="9" t="s">
        <v>40</v>
      </c>
      <c r="H7" s="19" t="s">
        <v>41</v>
      </c>
      <c r="I7" s="19" t="s">
        <v>48</v>
      </c>
      <c r="J7" s="114">
        <v>41.8</v>
      </c>
      <c r="K7" s="9" t="s">
        <v>43</v>
      </c>
      <c r="L7" s="9" t="s">
        <v>47</v>
      </c>
      <c r="M7" s="9" t="s">
        <v>44</v>
      </c>
      <c r="N7" s="9" t="s">
        <v>45</v>
      </c>
      <c r="O7" s="9" t="s">
        <v>44</v>
      </c>
    </row>
    <row r="8" spans="1:15" s="103" customFormat="1" ht="39" customHeight="1">
      <c r="A8" s="9">
        <v>3</v>
      </c>
      <c r="B8" s="9" t="s">
        <v>17</v>
      </c>
      <c r="C8" s="19" t="s">
        <v>49</v>
      </c>
      <c r="D8" s="9" t="s">
        <v>37</v>
      </c>
      <c r="E8" s="9" t="s">
        <v>38</v>
      </c>
      <c r="F8" s="9" t="s">
        <v>50</v>
      </c>
      <c r="G8" s="9" t="s">
        <v>40</v>
      </c>
      <c r="H8" s="19" t="s">
        <v>41</v>
      </c>
      <c r="I8" s="19" t="s">
        <v>51</v>
      </c>
      <c r="J8" s="114">
        <v>134.1</v>
      </c>
      <c r="K8" s="9" t="s">
        <v>43</v>
      </c>
      <c r="L8" s="9" t="s">
        <v>50</v>
      </c>
      <c r="M8" s="9" t="s">
        <v>44</v>
      </c>
      <c r="N8" s="9" t="s">
        <v>45</v>
      </c>
      <c r="O8" s="9" t="s">
        <v>44</v>
      </c>
    </row>
    <row r="9" spans="1:15" s="103" customFormat="1" ht="36" customHeight="1">
      <c r="A9" s="9">
        <v>4</v>
      </c>
      <c r="B9" s="9" t="s">
        <v>17</v>
      </c>
      <c r="C9" s="19" t="s">
        <v>52</v>
      </c>
      <c r="D9" s="9" t="s">
        <v>37</v>
      </c>
      <c r="E9" s="9" t="s">
        <v>38</v>
      </c>
      <c r="F9" s="9" t="s">
        <v>53</v>
      </c>
      <c r="G9" s="9" t="s">
        <v>40</v>
      </c>
      <c r="H9" s="19" t="s">
        <v>41</v>
      </c>
      <c r="I9" s="19" t="s">
        <v>54</v>
      </c>
      <c r="J9" s="114">
        <v>124</v>
      </c>
      <c r="K9" s="9" t="s">
        <v>43</v>
      </c>
      <c r="L9" s="9" t="s">
        <v>53</v>
      </c>
      <c r="M9" s="9" t="s">
        <v>44</v>
      </c>
      <c r="N9" s="9" t="s">
        <v>45</v>
      </c>
      <c r="O9" s="9" t="s">
        <v>44</v>
      </c>
    </row>
    <row r="10" spans="1:15" s="103" customFormat="1" ht="51.75" customHeight="1">
      <c r="A10" s="9">
        <v>5</v>
      </c>
      <c r="B10" s="9" t="s">
        <v>17</v>
      </c>
      <c r="C10" s="19" t="s">
        <v>55</v>
      </c>
      <c r="D10" s="9" t="s">
        <v>37</v>
      </c>
      <c r="E10" s="9" t="s">
        <v>38</v>
      </c>
      <c r="F10" s="9" t="s">
        <v>56</v>
      </c>
      <c r="G10" s="9" t="s">
        <v>40</v>
      </c>
      <c r="H10" s="19" t="s">
        <v>41</v>
      </c>
      <c r="I10" s="19" t="s">
        <v>57</v>
      </c>
      <c r="J10" s="114">
        <v>88.5</v>
      </c>
      <c r="K10" s="9" t="s">
        <v>43</v>
      </c>
      <c r="L10" s="9" t="s">
        <v>56</v>
      </c>
      <c r="M10" s="9" t="s">
        <v>44</v>
      </c>
      <c r="N10" s="9" t="s">
        <v>45</v>
      </c>
      <c r="O10" s="9" t="s">
        <v>44</v>
      </c>
    </row>
    <row r="11" spans="1:15" s="103" customFormat="1" ht="90" customHeight="1">
      <c r="A11" s="9">
        <v>6</v>
      </c>
      <c r="B11" s="9" t="s">
        <v>17</v>
      </c>
      <c r="C11" s="19" t="s">
        <v>58</v>
      </c>
      <c r="D11" s="9" t="s">
        <v>37</v>
      </c>
      <c r="E11" s="9" t="s">
        <v>38</v>
      </c>
      <c r="F11" s="9" t="s">
        <v>59</v>
      </c>
      <c r="G11" s="9" t="s">
        <v>40</v>
      </c>
      <c r="H11" s="19" t="s">
        <v>41</v>
      </c>
      <c r="I11" s="82" t="s">
        <v>60</v>
      </c>
      <c r="J11" s="114">
        <v>115.9</v>
      </c>
      <c r="K11" s="9" t="s">
        <v>43</v>
      </c>
      <c r="L11" s="9" t="s">
        <v>59</v>
      </c>
      <c r="M11" s="9" t="s">
        <v>44</v>
      </c>
      <c r="N11" s="9" t="s">
        <v>45</v>
      </c>
      <c r="O11" s="9" t="s">
        <v>44</v>
      </c>
    </row>
    <row r="12" spans="1:15" s="103" customFormat="1" ht="36.75" customHeight="1">
      <c r="A12" s="9">
        <v>7</v>
      </c>
      <c r="B12" s="9" t="s">
        <v>17</v>
      </c>
      <c r="C12" s="19" t="s">
        <v>61</v>
      </c>
      <c r="D12" s="9" t="s">
        <v>37</v>
      </c>
      <c r="E12" s="9" t="s">
        <v>38</v>
      </c>
      <c r="F12" s="9" t="s">
        <v>62</v>
      </c>
      <c r="G12" s="9" t="s">
        <v>40</v>
      </c>
      <c r="H12" s="19" t="s">
        <v>41</v>
      </c>
      <c r="I12" s="82" t="s">
        <v>63</v>
      </c>
      <c r="J12" s="114">
        <v>30</v>
      </c>
      <c r="K12" s="9" t="s">
        <v>43</v>
      </c>
      <c r="L12" s="9" t="s">
        <v>62</v>
      </c>
      <c r="M12" s="9" t="s">
        <v>44</v>
      </c>
      <c r="N12" s="9" t="s">
        <v>45</v>
      </c>
      <c r="O12" s="9" t="s">
        <v>44</v>
      </c>
    </row>
    <row r="13" spans="1:15" s="103" customFormat="1" ht="25.5" customHeight="1">
      <c r="A13" s="9">
        <v>8</v>
      </c>
      <c r="B13" s="9" t="s">
        <v>17</v>
      </c>
      <c r="C13" s="19" t="s">
        <v>64</v>
      </c>
      <c r="D13" s="9" t="s">
        <v>37</v>
      </c>
      <c r="E13" s="9" t="s">
        <v>38</v>
      </c>
      <c r="F13" s="9" t="s">
        <v>65</v>
      </c>
      <c r="G13" s="9" t="s">
        <v>40</v>
      </c>
      <c r="H13" s="19" t="s">
        <v>41</v>
      </c>
      <c r="I13" s="82" t="s">
        <v>66</v>
      </c>
      <c r="J13" s="114">
        <v>90</v>
      </c>
      <c r="K13" s="9" t="s">
        <v>43</v>
      </c>
      <c r="L13" s="9" t="s">
        <v>65</v>
      </c>
      <c r="M13" s="9" t="s">
        <v>44</v>
      </c>
      <c r="N13" s="9" t="s">
        <v>45</v>
      </c>
      <c r="O13" s="9" t="s">
        <v>44</v>
      </c>
    </row>
    <row r="14" spans="1:15" s="103" customFormat="1" ht="61.5" customHeight="1">
      <c r="A14" s="9">
        <v>9</v>
      </c>
      <c r="B14" s="9" t="s">
        <v>17</v>
      </c>
      <c r="C14" s="19" t="s">
        <v>67</v>
      </c>
      <c r="D14" s="9" t="s">
        <v>37</v>
      </c>
      <c r="E14" s="9" t="s">
        <v>38</v>
      </c>
      <c r="F14" s="9" t="s">
        <v>68</v>
      </c>
      <c r="G14" s="9" t="s">
        <v>40</v>
      </c>
      <c r="H14" s="19" t="s">
        <v>41</v>
      </c>
      <c r="I14" s="82" t="s">
        <v>69</v>
      </c>
      <c r="J14" s="114">
        <v>95.3</v>
      </c>
      <c r="K14" s="9" t="s">
        <v>43</v>
      </c>
      <c r="L14" s="9" t="s">
        <v>68</v>
      </c>
      <c r="M14" s="9" t="s">
        <v>44</v>
      </c>
      <c r="N14" s="9" t="s">
        <v>45</v>
      </c>
      <c r="O14" s="9" t="s">
        <v>44</v>
      </c>
    </row>
    <row r="15" spans="1:15" s="103" customFormat="1" ht="51" customHeight="1">
      <c r="A15" s="9">
        <v>10</v>
      </c>
      <c r="B15" s="9" t="s">
        <v>17</v>
      </c>
      <c r="C15" s="19" t="s">
        <v>70</v>
      </c>
      <c r="D15" s="9" t="s">
        <v>37</v>
      </c>
      <c r="E15" s="9" t="s">
        <v>38</v>
      </c>
      <c r="F15" s="9" t="s">
        <v>71</v>
      </c>
      <c r="G15" s="9" t="s">
        <v>40</v>
      </c>
      <c r="H15" s="19" t="s">
        <v>41</v>
      </c>
      <c r="I15" s="82" t="s">
        <v>72</v>
      </c>
      <c r="J15" s="114">
        <v>28</v>
      </c>
      <c r="K15" s="9" t="s">
        <v>43</v>
      </c>
      <c r="L15" s="9" t="s">
        <v>71</v>
      </c>
      <c r="M15" s="9" t="s">
        <v>44</v>
      </c>
      <c r="N15" s="9" t="s">
        <v>45</v>
      </c>
      <c r="O15" s="9" t="s">
        <v>44</v>
      </c>
    </row>
    <row r="16" spans="1:15" s="103" customFormat="1" ht="24" customHeight="1">
      <c r="A16" s="9">
        <v>11</v>
      </c>
      <c r="B16" s="9" t="s">
        <v>17</v>
      </c>
      <c r="C16" s="19" t="s">
        <v>73</v>
      </c>
      <c r="D16" s="9" t="s">
        <v>37</v>
      </c>
      <c r="E16" s="9" t="s">
        <v>38</v>
      </c>
      <c r="F16" s="9" t="s">
        <v>74</v>
      </c>
      <c r="G16" s="9" t="s">
        <v>40</v>
      </c>
      <c r="H16" s="19" t="s">
        <v>41</v>
      </c>
      <c r="I16" s="82" t="s">
        <v>75</v>
      </c>
      <c r="J16" s="114">
        <v>14</v>
      </c>
      <c r="K16" s="9" t="s">
        <v>43</v>
      </c>
      <c r="L16" s="9" t="s">
        <v>74</v>
      </c>
      <c r="M16" s="9" t="s">
        <v>44</v>
      </c>
      <c r="N16" s="9" t="s">
        <v>45</v>
      </c>
      <c r="O16" s="9" t="s">
        <v>44</v>
      </c>
    </row>
    <row r="17" spans="1:15" s="103" customFormat="1" ht="63" customHeight="1">
      <c r="A17" s="9">
        <v>12</v>
      </c>
      <c r="B17" s="9" t="s">
        <v>17</v>
      </c>
      <c r="C17" s="19" t="s">
        <v>76</v>
      </c>
      <c r="D17" s="9" t="s">
        <v>37</v>
      </c>
      <c r="E17" s="9" t="s">
        <v>38</v>
      </c>
      <c r="F17" s="9" t="s">
        <v>77</v>
      </c>
      <c r="G17" s="9" t="s">
        <v>40</v>
      </c>
      <c r="H17" s="19" t="s">
        <v>41</v>
      </c>
      <c r="I17" s="82" t="s">
        <v>78</v>
      </c>
      <c r="J17" s="114">
        <v>70.1</v>
      </c>
      <c r="K17" s="9" t="s">
        <v>43</v>
      </c>
      <c r="L17" s="9" t="s">
        <v>77</v>
      </c>
      <c r="M17" s="9" t="s">
        <v>44</v>
      </c>
      <c r="N17" s="9" t="s">
        <v>45</v>
      </c>
      <c r="O17" s="9" t="s">
        <v>44</v>
      </c>
    </row>
    <row r="18" spans="1:15" s="103" customFormat="1" ht="24">
      <c r="A18" s="9">
        <v>13</v>
      </c>
      <c r="B18" s="9" t="s">
        <v>17</v>
      </c>
      <c r="C18" s="19" t="s">
        <v>79</v>
      </c>
      <c r="D18" s="9" t="s">
        <v>37</v>
      </c>
      <c r="E18" s="9" t="s">
        <v>38</v>
      </c>
      <c r="F18" s="9" t="s">
        <v>80</v>
      </c>
      <c r="G18" s="9" t="s">
        <v>40</v>
      </c>
      <c r="H18" s="19" t="s">
        <v>41</v>
      </c>
      <c r="I18" s="82" t="s">
        <v>81</v>
      </c>
      <c r="J18" s="114">
        <v>42.7</v>
      </c>
      <c r="K18" s="9" t="s">
        <v>43</v>
      </c>
      <c r="L18" s="9" t="s">
        <v>80</v>
      </c>
      <c r="M18" s="9" t="s">
        <v>44</v>
      </c>
      <c r="N18" s="9" t="s">
        <v>45</v>
      </c>
      <c r="O18" s="9" t="s">
        <v>44</v>
      </c>
    </row>
    <row r="19" spans="1:15" s="103" customFormat="1" ht="24">
      <c r="A19" s="9">
        <v>14</v>
      </c>
      <c r="B19" s="9" t="s">
        <v>17</v>
      </c>
      <c r="C19" s="19" t="s">
        <v>82</v>
      </c>
      <c r="D19" s="9" t="s">
        <v>37</v>
      </c>
      <c r="E19" s="9" t="s">
        <v>38</v>
      </c>
      <c r="F19" s="9" t="s">
        <v>83</v>
      </c>
      <c r="G19" s="9" t="s">
        <v>40</v>
      </c>
      <c r="H19" s="19" t="s">
        <v>41</v>
      </c>
      <c r="I19" s="19" t="s">
        <v>84</v>
      </c>
      <c r="J19" s="114">
        <v>55.3</v>
      </c>
      <c r="K19" s="9" t="s">
        <v>43</v>
      </c>
      <c r="L19" s="9" t="s">
        <v>83</v>
      </c>
      <c r="M19" s="9" t="s">
        <v>44</v>
      </c>
      <c r="N19" s="9" t="s">
        <v>45</v>
      </c>
      <c r="O19" s="9" t="s">
        <v>44</v>
      </c>
    </row>
    <row r="20" spans="1:15" s="103" customFormat="1" ht="24">
      <c r="A20" s="9">
        <v>15</v>
      </c>
      <c r="B20" s="9" t="s">
        <v>17</v>
      </c>
      <c r="C20" s="19" t="s">
        <v>85</v>
      </c>
      <c r="D20" s="9" t="s">
        <v>37</v>
      </c>
      <c r="E20" s="9" t="s">
        <v>38</v>
      </c>
      <c r="F20" s="9" t="s">
        <v>86</v>
      </c>
      <c r="G20" s="9" t="s">
        <v>40</v>
      </c>
      <c r="H20" s="19" t="s">
        <v>41</v>
      </c>
      <c r="I20" s="19" t="s">
        <v>87</v>
      </c>
      <c r="J20" s="114">
        <v>54.3</v>
      </c>
      <c r="K20" s="9" t="s">
        <v>43</v>
      </c>
      <c r="L20" s="9" t="s">
        <v>86</v>
      </c>
      <c r="M20" s="9" t="s">
        <v>44</v>
      </c>
      <c r="N20" s="9" t="s">
        <v>45</v>
      </c>
      <c r="O20" s="9" t="s">
        <v>44</v>
      </c>
    </row>
    <row r="21" spans="1:15" s="103" customFormat="1" ht="24">
      <c r="A21" s="9">
        <v>16</v>
      </c>
      <c r="B21" s="9" t="s">
        <v>17</v>
      </c>
      <c r="C21" s="19" t="s">
        <v>88</v>
      </c>
      <c r="D21" s="9" t="s">
        <v>37</v>
      </c>
      <c r="E21" s="9" t="s">
        <v>38</v>
      </c>
      <c r="F21" s="9" t="s">
        <v>89</v>
      </c>
      <c r="G21" s="9" t="s">
        <v>40</v>
      </c>
      <c r="H21" s="19" t="s">
        <v>41</v>
      </c>
      <c r="I21" s="19" t="s">
        <v>90</v>
      </c>
      <c r="J21" s="114">
        <v>82</v>
      </c>
      <c r="K21" s="9" t="s">
        <v>43</v>
      </c>
      <c r="L21" s="9" t="s">
        <v>89</v>
      </c>
      <c r="M21" s="9" t="s">
        <v>44</v>
      </c>
      <c r="N21" s="9" t="s">
        <v>45</v>
      </c>
      <c r="O21" s="9" t="s">
        <v>44</v>
      </c>
    </row>
    <row r="22" spans="1:15" s="103" customFormat="1" ht="24">
      <c r="A22" s="9">
        <v>17</v>
      </c>
      <c r="B22" s="9" t="s">
        <v>17</v>
      </c>
      <c r="C22" s="19" t="s">
        <v>91</v>
      </c>
      <c r="D22" s="9" t="s">
        <v>37</v>
      </c>
      <c r="E22" s="9" t="s">
        <v>38</v>
      </c>
      <c r="F22" s="9" t="s">
        <v>92</v>
      </c>
      <c r="G22" s="9" t="s">
        <v>40</v>
      </c>
      <c r="H22" s="19" t="s">
        <v>41</v>
      </c>
      <c r="I22" s="19" t="s">
        <v>93</v>
      </c>
      <c r="J22" s="114">
        <v>66</v>
      </c>
      <c r="K22" s="9" t="s">
        <v>43</v>
      </c>
      <c r="L22" s="9" t="s">
        <v>92</v>
      </c>
      <c r="M22" s="9" t="s">
        <v>44</v>
      </c>
      <c r="N22" s="9" t="s">
        <v>45</v>
      </c>
      <c r="O22" s="9" t="s">
        <v>44</v>
      </c>
    </row>
    <row r="23" spans="1:15" s="103" customFormat="1" ht="36">
      <c r="A23" s="9">
        <v>18</v>
      </c>
      <c r="B23" s="9" t="s">
        <v>17</v>
      </c>
      <c r="C23" s="19" t="s">
        <v>94</v>
      </c>
      <c r="D23" s="9" t="s">
        <v>37</v>
      </c>
      <c r="E23" s="9" t="s">
        <v>38</v>
      </c>
      <c r="F23" s="9" t="s">
        <v>95</v>
      </c>
      <c r="G23" s="9" t="s">
        <v>40</v>
      </c>
      <c r="H23" s="19" t="s">
        <v>41</v>
      </c>
      <c r="I23" s="19" t="s">
        <v>96</v>
      </c>
      <c r="J23" s="114">
        <v>98.4</v>
      </c>
      <c r="K23" s="9" t="s">
        <v>43</v>
      </c>
      <c r="L23" s="9" t="s">
        <v>95</v>
      </c>
      <c r="M23" s="9" t="s">
        <v>44</v>
      </c>
      <c r="N23" s="9" t="s">
        <v>45</v>
      </c>
      <c r="O23" s="9" t="s">
        <v>44</v>
      </c>
    </row>
    <row r="24" spans="1:15" s="103" customFormat="1" ht="36">
      <c r="A24" s="9">
        <v>19</v>
      </c>
      <c r="B24" s="9" t="s">
        <v>17</v>
      </c>
      <c r="C24" s="111" t="s">
        <v>97</v>
      </c>
      <c r="D24" s="9" t="s">
        <v>37</v>
      </c>
      <c r="E24" s="9" t="s">
        <v>38</v>
      </c>
      <c r="F24" s="9" t="s">
        <v>98</v>
      </c>
      <c r="G24" s="9" t="s">
        <v>40</v>
      </c>
      <c r="H24" s="19" t="s">
        <v>41</v>
      </c>
      <c r="I24" s="19" t="s">
        <v>99</v>
      </c>
      <c r="J24" s="19">
        <v>38.9</v>
      </c>
      <c r="K24" s="9" t="s">
        <v>43</v>
      </c>
      <c r="L24" s="9" t="s">
        <v>98</v>
      </c>
      <c r="M24" s="9" t="s">
        <v>44</v>
      </c>
      <c r="N24" s="9" t="s">
        <v>45</v>
      </c>
      <c r="O24" s="9" t="s">
        <v>44</v>
      </c>
    </row>
    <row r="25" spans="1:15" s="103" customFormat="1" ht="36" customHeight="1">
      <c r="A25" s="9">
        <v>20</v>
      </c>
      <c r="B25" s="9" t="s">
        <v>17</v>
      </c>
      <c r="C25" s="112" t="s">
        <v>100</v>
      </c>
      <c r="D25" s="9" t="s">
        <v>37</v>
      </c>
      <c r="E25" s="9" t="s">
        <v>38</v>
      </c>
      <c r="F25" s="9" t="s">
        <v>101</v>
      </c>
      <c r="G25" s="9" t="s">
        <v>40</v>
      </c>
      <c r="H25" s="19" t="s">
        <v>41</v>
      </c>
      <c r="I25" s="19" t="s">
        <v>102</v>
      </c>
      <c r="J25" s="19">
        <v>45.8</v>
      </c>
      <c r="K25" s="9" t="s">
        <v>43</v>
      </c>
      <c r="L25" s="9" t="s">
        <v>101</v>
      </c>
      <c r="M25" s="9" t="s">
        <v>44</v>
      </c>
      <c r="N25" s="9" t="s">
        <v>45</v>
      </c>
      <c r="O25" s="9" t="s">
        <v>44</v>
      </c>
    </row>
    <row r="26" spans="1:15" s="103" customFormat="1" ht="24">
      <c r="A26" s="9">
        <v>21</v>
      </c>
      <c r="B26" s="9" t="s">
        <v>17</v>
      </c>
      <c r="C26" s="111" t="s">
        <v>103</v>
      </c>
      <c r="D26" s="9" t="s">
        <v>37</v>
      </c>
      <c r="E26" s="9" t="s">
        <v>38</v>
      </c>
      <c r="F26" s="9" t="s">
        <v>104</v>
      </c>
      <c r="G26" s="9" t="s">
        <v>40</v>
      </c>
      <c r="H26" s="19" t="s">
        <v>41</v>
      </c>
      <c r="I26" s="19" t="s">
        <v>105</v>
      </c>
      <c r="J26" s="19">
        <v>84.1</v>
      </c>
      <c r="K26" s="9" t="s">
        <v>43</v>
      </c>
      <c r="L26" s="9" t="s">
        <v>104</v>
      </c>
      <c r="M26" s="9" t="s">
        <v>44</v>
      </c>
      <c r="N26" s="9" t="s">
        <v>45</v>
      </c>
      <c r="O26" s="9" t="s">
        <v>44</v>
      </c>
    </row>
    <row r="27" spans="1:15" s="103" customFormat="1" ht="24">
      <c r="A27" s="9">
        <v>22</v>
      </c>
      <c r="B27" s="9" t="s">
        <v>17</v>
      </c>
      <c r="C27" s="111" t="s">
        <v>106</v>
      </c>
      <c r="D27" s="9" t="s">
        <v>37</v>
      </c>
      <c r="E27" s="9" t="s">
        <v>38</v>
      </c>
      <c r="F27" s="9" t="s">
        <v>107</v>
      </c>
      <c r="G27" s="9" t="s">
        <v>40</v>
      </c>
      <c r="H27" s="19" t="s">
        <v>41</v>
      </c>
      <c r="I27" s="19" t="s">
        <v>108</v>
      </c>
      <c r="J27" s="9">
        <v>36.2</v>
      </c>
      <c r="K27" s="9" t="s">
        <v>43</v>
      </c>
      <c r="L27" s="9" t="s">
        <v>107</v>
      </c>
      <c r="M27" s="9" t="s">
        <v>44</v>
      </c>
      <c r="N27" s="9" t="s">
        <v>45</v>
      </c>
      <c r="O27" s="9" t="s">
        <v>44</v>
      </c>
    </row>
    <row r="28" spans="1:15" s="103" customFormat="1" ht="24">
      <c r="A28" s="9">
        <v>23</v>
      </c>
      <c r="B28" s="9" t="s">
        <v>17</v>
      </c>
      <c r="C28" s="111" t="s">
        <v>109</v>
      </c>
      <c r="D28" s="9" t="s">
        <v>37</v>
      </c>
      <c r="E28" s="9" t="s">
        <v>38</v>
      </c>
      <c r="F28" s="9" t="s">
        <v>110</v>
      </c>
      <c r="G28" s="9" t="s">
        <v>40</v>
      </c>
      <c r="H28" s="19" t="s">
        <v>41</v>
      </c>
      <c r="I28" s="19" t="s">
        <v>111</v>
      </c>
      <c r="J28" s="9">
        <v>17.5</v>
      </c>
      <c r="K28" s="9" t="s">
        <v>43</v>
      </c>
      <c r="L28" s="9" t="s">
        <v>110</v>
      </c>
      <c r="M28" s="9" t="s">
        <v>44</v>
      </c>
      <c r="N28" s="9" t="s">
        <v>45</v>
      </c>
      <c r="O28" s="9" t="s">
        <v>44</v>
      </c>
    </row>
    <row r="29" spans="1:15" s="103" customFormat="1" ht="24" customHeight="1">
      <c r="A29" s="9">
        <v>24</v>
      </c>
      <c r="B29" s="9" t="s">
        <v>17</v>
      </c>
      <c r="C29" s="111" t="s">
        <v>112</v>
      </c>
      <c r="D29" s="9" t="s">
        <v>37</v>
      </c>
      <c r="E29" s="9" t="s">
        <v>38</v>
      </c>
      <c r="F29" s="9" t="s">
        <v>113</v>
      </c>
      <c r="G29" s="9" t="s">
        <v>40</v>
      </c>
      <c r="H29" s="19" t="s">
        <v>41</v>
      </c>
      <c r="I29" s="19" t="s">
        <v>114</v>
      </c>
      <c r="J29" s="9">
        <v>7.5</v>
      </c>
      <c r="K29" s="9" t="s">
        <v>43</v>
      </c>
      <c r="L29" s="9" t="s">
        <v>113</v>
      </c>
      <c r="M29" s="9" t="s">
        <v>44</v>
      </c>
      <c r="N29" s="9" t="s">
        <v>45</v>
      </c>
      <c r="O29" s="9" t="s">
        <v>44</v>
      </c>
    </row>
    <row r="30" spans="1:15" s="103" customFormat="1" ht="24" customHeight="1">
      <c r="A30" s="9">
        <v>25</v>
      </c>
      <c r="B30" s="9" t="s">
        <v>17</v>
      </c>
      <c r="C30" s="19" t="s">
        <v>115</v>
      </c>
      <c r="D30" s="9" t="s">
        <v>37</v>
      </c>
      <c r="E30" s="9" t="s">
        <v>38</v>
      </c>
      <c r="F30" s="9" t="s">
        <v>17</v>
      </c>
      <c r="G30" s="9" t="s">
        <v>40</v>
      </c>
      <c r="H30" s="19" t="s">
        <v>116</v>
      </c>
      <c r="I30" s="19" t="s">
        <v>115</v>
      </c>
      <c r="J30" s="114">
        <v>7338</v>
      </c>
      <c r="K30" s="9" t="s">
        <v>43</v>
      </c>
      <c r="L30" s="19" t="s">
        <v>116</v>
      </c>
      <c r="M30" s="9" t="s">
        <v>44</v>
      </c>
      <c r="N30" s="9" t="s">
        <v>45</v>
      </c>
      <c r="O30" s="9" t="s">
        <v>44</v>
      </c>
    </row>
    <row r="31" spans="1:15" s="103" customFormat="1" ht="24">
      <c r="A31" s="9">
        <v>26</v>
      </c>
      <c r="B31" s="9" t="s">
        <v>17</v>
      </c>
      <c r="C31" s="9" t="s">
        <v>117</v>
      </c>
      <c r="D31" s="9" t="s">
        <v>37</v>
      </c>
      <c r="E31" s="9" t="s">
        <v>38</v>
      </c>
      <c r="F31" s="9" t="s">
        <v>118</v>
      </c>
      <c r="G31" s="9" t="s">
        <v>40</v>
      </c>
      <c r="H31" s="19" t="s">
        <v>119</v>
      </c>
      <c r="I31" s="19" t="s">
        <v>120</v>
      </c>
      <c r="J31" s="19">
        <v>70.01</v>
      </c>
      <c r="K31" s="9" t="s">
        <v>43</v>
      </c>
      <c r="L31" s="9" t="s">
        <v>118</v>
      </c>
      <c r="M31" s="9" t="s">
        <v>44</v>
      </c>
      <c r="N31" s="9" t="s">
        <v>45</v>
      </c>
      <c r="O31" s="9" t="s">
        <v>44</v>
      </c>
    </row>
    <row r="32" spans="1:15" s="103" customFormat="1" ht="24">
      <c r="A32" s="9">
        <v>27</v>
      </c>
      <c r="B32" s="9" t="s">
        <v>17</v>
      </c>
      <c r="C32" s="9" t="s">
        <v>121</v>
      </c>
      <c r="D32" s="9" t="s">
        <v>37</v>
      </c>
      <c r="E32" s="9" t="s">
        <v>38</v>
      </c>
      <c r="F32" s="9" t="s">
        <v>122</v>
      </c>
      <c r="G32" s="9" t="s">
        <v>40</v>
      </c>
      <c r="H32" s="19" t="s">
        <v>119</v>
      </c>
      <c r="I32" s="19" t="s">
        <v>123</v>
      </c>
      <c r="J32" s="19">
        <v>52.51</v>
      </c>
      <c r="K32" s="9" t="s">
        <v>43</v>
      </c>
      <c r="L32" s="9" t="s">
        <v>122</v>
      </c>
      <c r="M32" s="9" t="s">
        <v>44</v>
      </c>
      <c r="N32" s="9" t="s">
        <v>45</v>
      </c>
      <c r="O32" s="9" t="s">
        <v>44</v>
      </c>
    </row>
    <row r="33" spans="1:15" s="103" customFormat="1" ht="24">
      <c r="A33" s="9">
        <v>28</v>
      </c>
      <c r="B33" s="9" t="s">
        <v>17</v>
      </c>
      <c r="C33" s="9" t="s">
        <v>124</v>
      </c>
      <c r="D33" s="9" t="s">
        <v>37</v>
      </c>
      <c r="E33" s="9" t="s">
        <v>38</v>
      </c>
      <c r="F33" s="9" t="s">
        <v>125</v>
      </c>
      <c r="G33" s="9" t="s">
        <v>40</v>
      </c>
      <c r="H33" s="19" t="s">
        <v>119</v>
      </c>
      <c r="I33" s="19" t="s">
        <v>126</v>
      </c>
      <c r="J33" s="19">
        <v>54.64</v>
      </c>
      <c r="K33" s="9" t="s">
        <v>43</v>
      </c>
      <c r="L33" s="9" t="s">
        <v>125</v>
      </c>
      <c r="M33" s="9" t="s">
        <v>44</v>
      </c>
      <c r="N33" s="9" t="s">
        <v>45</v>
      </c>
      <c r="O33" s="9" t="s">
        <v>44</v>
      </c>
    </row>
    <row r="34" spans="1:15" s="103" customFormat="1" ht="24">
      <c r="A34" s="9">
        <v>29</v>
      </c>
      <c r="B34" s="9" t="s">
        <v>17</v>
      </c>
      <c r="C34" s="9" t="s">
        <v>127</v>
      </c>
      <c r="D34" s="9" t="s">
        <v>37</v>
      </c>
      <c r="E34" s="9" t="s">
        <v>38</v>
      </c>
      <c r="F34" s="9" t="s">
        <v>128</v>
      </c>
      <c r="G34" s="9" t="s">
        <v>40</v>
      </c>
      <c r="H34" s="19" t="s">
        <v>119</v>
      </c>
      <c r="I34" s="19" t="s">
        <v>129</v>
      </c>
      <c r="J34" s="19">
        <v>67.81</v>
      </c>
      <c r="K34" s="9" t="s">
        <v>43</v>
      </c>
      <c r="L34" s="9" t="s">
        <v>128</v>
      </c>
      <c r="M34" s="9" t="s">
        <v>44</v>
      </c>
      <c r="N34" s="9" t="s">
        <v>45</v>
      </c>
      <c r="O34" s="9" t="s">
        <v>44</v>
      </c>
    </row>
    <row r="35" spans="1:15" s="103" customFormat="1" ht="27" customHeight="1">
      <c r="A35" s="9">
        <v>30</v>
      </c>
      <c r="B35" s="9" t="s">
        <v>17</v>
      </c>
      <c r="C35" s="9" t="s">
        <v>130</v>
      </c>
      <c r="D35" s="9" t="s">
        <v>37</v>
      </c>
      <c r="E35" s="9" t="s">
        <v>38</v>
      </c>
      <c r="F35" s="9" t="s">
        <v>131</v>
      </c>
      <c r="G35" s="9" t="s">
        <v>40</v>
      </c>
      <c r="H35" s="19" t="s">
        <v>119</v>
      </c>
      <c r="I35" s="19" t="s">
        <v>132</v>
      </c>
      <c r="J35" s="19">
        <v>60.79</v>
      </c>
      <c r="K35" s="9" t="s">
        <v>43</v>
      </c>
      <c r="L35" s="9" t="s">
        <v>131</v>
      </c>
      <c r="M35" s="9" t="s">
        <v>44</v>
      </c>
      <c r="N35" s="9" t="s">
        <v>45</v>
      </c>
      <c r="O35" s="9" t="s">
        <v>44</v>
      </c>
    </row>
    <row r="36" spans="1:15" s="103" customFormat="1" ht="27" customHeight="1">
      <c r="A36" s="9">
        <v>31</v>
      </c>
      <c r="B36" s="9" t="s">
        <v>17</v>
      </c>
      <c r="C36" s="9" t="s">
        <v>133</v>
      </c>
      <c r="D36" s="9" t="s">
        <v>37</v>
      </c>
      <c r="E36" s="9" t="s">
        <v>38</v>
      </c>
      <c r="F36" s="9" t="s">
        <v>134</v>
      </c>
      <c r="G36" s="9" t="s">
        <v>40</v>
      </c>
      <c r="H36" s="19" t="s">
        <v>119</v>
      </c>
      <c r="I36" s="19" t="s">
        <v>135</v>
      </c>
      <c r="J36" s="19">
        <v>54.71</v>
      </c>
      <c r="K36" s="9" t="s">
        <v>43</v>
      </c>
      <c r="L36" s="9" t="s">
        <v>134</v>
      </c>
      <c r="M36" s="9" t="s">
        <v>44</v>
      </c>
      <c r="N36" s="9" t="s">
        <v>45</v>
      </c>
      <c r="O36" s="9" t="s">
        <v>44</v>
      </c>
    </row>
    <row r="37" spans="1:15" s="103" customFormat="1" ht="27" customHeight="1">
      <c r="A37" s="9">
        <v>32</v>
      </c>
      <c r="B37" s="9" t="s">
        <v>17</v>
      </c>
      <c r="C37" s="9" t="s">
        <v>136</v>
      </c>
      <c r="D37" s="9" t="s">
        <v>37</v>
      </c>
      <c r="E37" s="9" t="s">
        <v>38</v>
      </c>
      <c r="F37" s="9" t="s">
        <v>137</v>
      </c>
      <c r="G37" s="9" t="s">
        <v>40</v>
      </c>
      <c r="H37" s="19" t="s">
        <v>119</v>
      </c>
      <c r="I37" s="19" t="s">
        <v>138</v>
      </c>
      <c r="J37" s="19">
        <v>83.89</v>
      </c>
      <c r="K37" s="9" t="s">
        <v>43</v>
      </c>
      <c r="L37" s="9" t="s">
        <v>137</v>
      </c>
      <c r="M37" s="9" t="s">
        <v>44</v>
      </c>
      <c r="N37" s="9" t="s">
        <v>45</v>
      </c>
      <c r="O37" s="9" t="s">
        <v>44</v>
      </c>
    </row>
    <row r="38" spans="1:15" s="103" customFormat="1" ht="27" customHeight="1">
      <c r="A38" s="9">
        <v>33</v>
      </c>
      <c r="B38" s="9" t="s">
        <v>17</v>
      </c>
      <c r="C38" s="9" t="s">
        <v>139</v>
      </c>
      <c r="D38" s="9" t="s">
        <v>37</v>
      </c>
      <c r="E38" s="9" t="s">
        <v>38</v>
      </c>
      <c r="F38" s="9" t="s">
        <v>140</v>
      </c>
      <c r="G38" s="9" t="s">
        <v>40</v>
      </c>
      <c r="H38" s="19" t="s">
        <v>119</v>
      </c>
      <c r="I38" s="19" t="s">
        <v>141</v>
      </c>
      <c r="J38" s="19">
        <v>73.02</v>
      </c>
      <c r="K38" s="9" t="s">
        <v>43</v>
      </c>
      <c r="L38" s="9" t="s">
        <v>140</v>
      </c>
      <c r="M38" s="9" t="s">
        <v>44</v>
      </c>
      <c r="N38" s="9" t="s">
        <v>45</v>
      </c>
      <c r="O38" s="9" t="s">
        <v>44</v>
      </c>
    </row>
    <row r="39" spans="1:15" s="103" customFormat="1" ht="27" customHeight="1">
      <c r="A39" s="9">
        <v>34</v>
      </c>
      <c r="B39" s="9" t="s">
        <v>17</v>
      </c>
      <c r="C39" s="9" t="s">
        <v>142</v>
      </c>
      <c r="D39" s="9" t="s">
        <v>37</v>
      </c>
      <c r="E39" s="9" t="s">
        <v>38</v>
      </c>
      <c r="F39" s="9" t="s">
        <v>143</v>
      </c>
      <c r="G39" s="9" t="s">
        <v>40</v>
      </c>
      <c r="H39" s="19" t="s">
        <v>119</v>
      </c>
      <c r="I39" s="19" t="s">
        <v>144</v>
      </c>
      <c r="J39" s="19">
        <v>63.54</v>
      </c>
      <c r="K39" s="9" t="s">
        <v>43</v>
      </c>
      <c r="L39" s="9" t="s">
        <v>143</v>
      </c>
      <c r="M39" s="9" t="s">
        <v>44</v>
      </c>
      <c r="N39" s="9" t="s">
        <v>45</v>
      </c>
      <c r="O39" s="9" t="s">
        <v>44</v>
      </c>
    </row>
    <row r="40" spans="1:15" s="103" customFormat="1" ht="27" customHeight="1">
      <c r="A40" s="9">
        <v>35</v>
      </c>
      <c r="B40" s="9" t="s">
        <v>17</v>
      </c>
      <c r="C40" s="9" t="s">
        <v>112</v>
      </c>
      <c r="D40" s="9" t="s">
        <v>37</v>
      </c>
      <c r="E40" s="9" t="s">
        <v>38</v>
      </c>
      <c r="F40" s="9" t="s">
        <v>113</v>
      </c>
      <c r="G40" s="9" t="s">
        <v>40</v>
      </c>
      <c r="H40" s="19" t="s">
        <v>119</v>
      </c>
      <c r="I40" s="19" t="s">
        <v>145</v>
      </c>
      <c r="J40" s="19">
        <v>44.25</v>
      </c>
      <c r="K40" s="9" t="s">
        <v>43</v>
      </c>
      <c r="L40" s="9" t="s">
        <v>113</v>
      </c>
      <c r="M40" s="9" t="s">
        <v>44</v>
      </c>
      <c r="N40" s="9" t="s">
        <v>45</v>
      </c>
      <c r="O40" s="9" t="s">
        <v>44</v>
      </c>
    </row>
    <row r="41" spans="1:15" s="103" customFormat="1" ht="30.75" customHeight="1">
      <c r="A41" s="9">
        <v>36</v>
      </c>
      <c r="B41" s="9" t="s">
        <v>17</v>
      </c>
      <c r="C41" s="9" t="s">
        <v>146</v>
      </c>
      <c r="D41" s="9" t="s">
        <v>37</v>
      </c>
      <c r="E41" s="9" t="s">
        <v>38</v>
      </c>
      <c r="F41" s="9" t="s">
        <v>147</v>
      </c>
      <c r="G41" s="9" t="s">
        <v>40</v>
      </c>
      <c r="H41" s="19" t="s">
        <v>119</v>
      </c>
      <c r="I41" s="19" t="s">
        <v>148</v>
      </c>
      <c r="J41" s="114">
        <v>94</v>
      </c>
      <c r="K41" s="9" t="s">
        <v>43</v>
      </c>
      <c r="L41" s="9" t="s">
        <v>147</v>
      </c>
      <c r="M41" s="9" t="s">
        <v>44</v>
      </c>
      <c r="N41" s="9" t="s">
        <v>45</v>
      </c>
      <c r="O41" s="9" t="s">
        <v>44</v>
      </c>
    </row>
    <row r="42" spans="1:15" s="103" customFormat="1" ht="30.75" customHeight="1">
      <c r="A42" s="9">
        <v>37</v>
      </c>
      <c r="B42" s="9" t="s">
        <v>17</v>
      </c>
      <c r="C42" s="9" t="s">
        <v>149</v>
      </c>
      <c r="D42" s="9" t="s">
        <v>37</v>
      </c>
      <c r="E42" s="9" t="s">
        <v>38</v>
      </c>
      <c r="F42" s="9" t="s">
        <v>150</v>
      </c>
      <c r="G42" s="9" t="s">
        <v>40</v>
      </c>
      <c r="H42" s="19" t="s">
        <v>119</v>
      </c>
      <c r="I42" s="19" t="s">
        <v>151</v>
      </c>
      <c r="J42" s="114"/>
      <c r="K42" s="9" t="s">
        <v>43</v>
      </c>
      <c r="L42" s="9" t="s">
        <v>150</v>
      </c>
      <c r="M42" s="9" t="s">
        <v>44</v>
      </c>
      <c r="N42" s="9" t="s">
        <v>45</v>
      </c>
      <c r="O42" s="9" t="s">
        <v>44</v>
      </c>
    </row>
    <row r="43" spans="1:15" s="103" customFormat="1" ht="28.5" customHeight="1">
      <c r="A43" s="9">
        <v>38</v>
      </c>
      <c r="B43" s="9" t="s">
        <v>17</v>
      </c>
      <c r="C43" s="9" t="s">
        <v>152</v>
      </c>
      <c r="D43" s="9" t="s">
        <v>37</v>
      </c>
      <c r="E43" s="9" t="s">
        <v>38</v>
      </c>
      <c r="F43" s="9" t="s">
        <v>153</v>
      </c>
      <c r="G43" s="9" t="s">
        <v>40</v>
      </c>
      <c r="H43" s="19" t="s">
        <v>119</v>
      </c>
      <c r="I43" s="19" t="s">
        <v>154</v>
      </c>
      <c r="J43" s="114"/>
      <c r="K43" s="9" t="s">
        <v>43</v>
      </c>
      <c r="L43" s="9" t="s">
        <v>153</v>
      </c>
      <c r="M43" s="9" t="s">
        <v>44</v>
      </c>
      <c r="N43" s="9" t="s">
        <v>45</v>
      </c>
      <c r="O43" s="9" t="s">
        <v>44</v>
      </c>
    </row>
    <row r="44" spans="1:15" s="103" customFormat="1" ht="28.5" customHeight="1">
      <c r="A44" s="9">
        <v>39</v>
      </c>
      <c r="B44" s="9" t="s">
        <v>17</v>
      </c>
      <c r="C44" s="9" t="s">
        <v>64</v>
      </c>
      <c r="D44" s="9" t="s">
        <v>37</v>
      </c>
      <c r="E44" s="9" t="s">
        <v>38</v>
      </c>
      <c r="F44" s="9" t="s">
        <v>65</v>
      </c>
      <c r="G44" s="9" t="s">
        <v>40</v>
      </c>
      <c r="H44" s="19" t="s">
        <v>119</v>
      </c>
      <c r="I44" s="19" t="s">
        <v>155</v>
      </c>
      <c r="J44" s="114"/>
      <c r="K44" s="9" t="s">
        <v>43</v>
      </c>
      <c r="L44" s="9" t="s">
        <v>65</v>
      </c>
      <c r="M44" s="9" t="s">
        <v>44</v>
      </c>
      <c r="N44" s="9" t="s">
        <v>45</v>
      </c>
      <c r="O44" s="9" t="s">
        <v>44</v>
      </c>
    </row>
    <row r="45" spans="1:15" s="103" customFormat="1" ht="28.5" customHeight="1">
      <c r="A45" s="9">
        <v>40</v>
      </c>
      <c r="B45" s="9" t="s">
        <v>17</v>
      </c>
      <c r="C45" s="9" t="s">
        <v>156</v>
      </c>
      <c r="D45" s="9" t="s">
        <v>37</v>
      </c>
      <c r="E45" s="9" t="s">
        <v>38</v>
      </c>
      <c r="F45" s="9" t="s">
        <v>157</v>
      </c>
      <c r="G45" s="9" t="s">
        <v>40</v>
      </c>
      <c r="H45" s="19" t="s">
        <v>119</v>
      </c>
      <c r="I45" s="19" t="s">
        <v>158</v>
      </c>
      <c r="J45" s="114"/>
      <c r="K45" s="9" t="s">
        <v>43</v>
      </c>
      <c r="L45" s="9" t="s">
        <v>157</v>
      </c>
      <c r="M45" s="9" t="s">
        <v>44</v>
      </c>
      <c r="N45" s="9" t="s">
        <v>45</v>
      </c>
      <c r="O45" s="9" t="s">
        <v>44</v>
      </c>
    </row>
    <row r="46" spans="1:15" s="103" customFormat="1" ht="28.5" customHeight="1">
      <c r="A46" s="9">
        <v>41</v>
      </c>
      <c r="B46" s="9" t="s">
        <v>17</v>
      </c>
      <c r="C46" s="9" t="s">
        <v>159</v>
      </c>
      <c r="D46" s="9" t="s">
        <v>37</v>
      </c>
      <c r="E46" s="9" t="s">
        <v>38</v>
      </c>
      <c r="F46" s="9" t="s">
        <v>160</v>
      </c>
      <c r="G46" s="9" t="s">
        <v>40</v>
      </c>
      <c r="H46" s="19" t="s">
        <v>119</v>
      </c>
      <c r="I46" s="19" t="s">
        <v>161</v>
      </c>
      <c r="J46" s="114">
        <v>89.5</v>
      </c>
      <c r="K46" s="9" t="s">
        <v>43</v>
      </c>
      <c r="L46" s="9" t="s">
        <v>160</v>
      </c>
      <c r="M46" s="9" t="s">
        <v>44</v>
      </c>
      <c r="N46" s="9" t="s">
        <v>45</v>
      </c>
      <c r="O46" s="9" t="s">
        <v>44</v>
      </c>
    </row>
    <row r="47" spans="1:15" s="103" customFormat="1" ht="28.5" customHeight="1">
      <c r="A47" s="9">
        <v>42</v>
      </c>
      <c r="B47" s="9" t="s">
        <v>17</v>
      </c>
      <c r="C47" s="9" t="s">
        <v>162</v>
      </c>
      <c r="D47" s="9" t="s">
        <v>37</v>
      </c>
      <c r="E47" s="9" t="s">
        <v>38</v>
      </c>
      <c r="F47" s="9" t="s">
        <v>163</v>
      </c>
      <c r="G47" s="9" t="s">
        <v>40</v>
      </c>
      <c r="H47" s="19" t="s">
        <v>119</v>
      </c>
      <c r="I47" s="19" t="s">
        <v>164</v>
      </c>
      <c r="J47" s="114"/>
      <c r="K47" s="9" t="s">
        <v>43</v>
      </c>
      <c r="L47" s="9" t="s">
        <v>163</v>
      </c>
      <c r="M47" s="9" t="s">
        <v>44</v>
      </c>
      <c r="N47" s="9" t="s">
        <v>45</v>
      </c>
      <c r="O47" s="9" t="s">
        <v>44</v>
      </c>
    </row>
    <row r="48" spans="1:15" s="103" customFormat="1" ht="28.5" customHeight="1">
      <c r="A48" s="9">
        <v>43</v>
      </c>
      <c r="B48" s="9" t="s">
        <v>17</v>
      </c>
      <c r="C48" s="9" t="s">
        <v>165</v>
      </c>
      <c r="D48" s="9" t="s">
        <v>37</v>
      </c>
      <c r="E48" s="9" t="s">
        <v>38</v>
      </c>
      <c r="F48" s="9" t="s">
        <v>166</v>
      </c>
      <c r="G48" s="9" t="s">
        <v>40</v>
      </c>
      <c r="H48" s="19" t="s">
        <v>119</v>
      </c>
      <c r="I48" s="19" t="s">
        <v>167</v>
      </c>
      <c r="J48" s="114"/>
      <c r="K48" s="9" t="s">
        <v>43</v>
      </c>
      <c r="L48" s="9" t="s">
        <v>166</v>
      </c>
      <c r="M48" s="9" t="s">
        <v>44</v>
      </c>
      <c r="N48" s="9" t="s">
        <v>45</v>
      </c>
      <c r="O48" s="9" t="s">
        <v>44</v>
      </c>
    </row>
    <row r="49" spans="1:15" s="103" customFormat="1" ht="40.5" customHeight="1">
      <c r="A49" s="9">
        <v>44</v>
      </c>
      <c r="B49" s="9" t="s">
        <v>17</v>
      </c>
      <c r="C49" s="9" t="s">
        <v>168</v>
      </c>
      <c r="D49" s="9" t="s">
        <v>37</v>
      </c>
      <c r="E49" s="9" t="s">
        <v>38</v>
      </c>
      <c r="F49" s="9" t="s">
        <v>169</v>
      </c>
      <c r="G49" s="9" t="s">
        <v>40</v>
      </c>
      <c r="H49" s="19" t="s">
        <v>119</v>
      </c>
      <c r="I49" s="19" t="s">
        <v>170</v>
      </c>
      <c r="J49" s="114">
        <v>81.6</v>
      </c>
      <c r="K49" s="9" t="s">
        <v>43</v>
      </c>
      <c r="L49" s="9" t="s">
        <v>169</v>
      </c>
      <c r="M49" s="9" t="s">
        <v>44</v>
      </c>
      <c r="N49" s="9" t="s">
        <v>45</v>
      </c>
      <c r="O49" s="9" t="s">
        <v>44</v>
      </c>
    </row>
    <row r="50" spans="1:15" s="103" customFormat="1" ht="40.5" customHeight="1">
      <c r="A50" s="9">
        <v>45</v>
      </c>
      <c r="B50" s="9" t="s">
        <v>17</v>
      </c>
      <c r="C50" s="9" t="s">
        <v>171</v>
      </c>
      <c r="D50" s="9" t="s">
        <v>37</v>
      </c>
      <c r="E50" s="9" t="s">
        <v>38</v>
      </c>
      <c r="F50" s="9" t="s">
        <v>172</v>
      </c>
      <c r="G50" s="9" t="s">
        <v>40</v>
      </c>
      <c r="H50" s="19" t="s">
        <v>119</v>
      </c>
      <c r="I50" s="19" t="s">
        <v>173</v>
      </c>
      <c r="J50" s="114"/>
      <c r="K50" s="9" t="s">
        <v>43</v>
      </c>
      <c r="L50" s="9" t="s">
        <v>172</v>
      </c>
      <c r="M50" s="9" t="s">
        <v>44</v>
      </c>
      <c r="N50" s="9" t="s">
        <v>45</v>
      </c>
      <c r="O50" s="9" t="s">
        <v>44</v>
      </c>
    </row>
    <row r="51" spans="1:15" s="103" customFormat="1" ht="40.5" customHeight="1">
      <c r="A51" s="9">
        <v>46</v>
      </c>
      <c r="B51" s="9" t="s">
        <v>17</v>
      </c>
      <c r="C51" s="9" t="s">
        <v>174</v>
      </c>
      <c r="D51" s="9" t="s">
        <v>37</v>
      </c>
      <c r="E51" s="9" t="s">
        <v>38</v>
      </c>
      <c r="F51" s="9" t="s">
        <v>175</v>
      </c>
      <c r="G51" s="9" t="s">
        <v>40</v>
      </c>
      <c r="H51" s="19" t="s">
        <v>119</v>
      </c>
      <c r="I51" s="19" t="s">
        <v>176</v>
      </c>
      <c r="J51" s="114"/>
      <c r="K51" s="9" t="s">
        <v>43</v>
      </c>
      <c r="L51" s="9" t="s">
        <v>175</v>
      </c>
      <c r="M51" s="9" t="s">
        <v>44</v>
      </c>
      <c r="N51" s="9" t="s">
        <v>45</v>
      </c>
      <c r="O51" s="9" t="s">
        <v>44</v>
      </c>
    </row>
    <row r="52" spans="1:15" s="103" customFormat="1" ht="40.5" customHeight="1">
      <c r="A52" s="9">
        <v>47</v>
      </c>
      <c r="B52" s="9" t="s">
        <v>17</v>
      </c>
      <c r="C52" s="9" t="s">
        <v>177</v>
      </c>
      <c r="D52" s="9" t="s">
        <v>37</v>
      </c>
      <c r="E52" s="9" t="s">
        <v>38</v>
      </c>
      <c r="F52" s="9" t="s">
        <v>178</v>
      </c>
      <c r="G52" s="9" t="s">
        <v>40</v>
      </c>
      <c r="H52" s="19" t="s">
        <v>119</v>
      </c>
      <c r="I52" s="19" t="s">
        <v>179</v>
      </c>
      <c r="J52" s="114"/>
      <c r="K52" s="9" t="s">
        <v>43</v>
      </c>
      <c r="L52" s="9" t="s">
        <v>178</v>
      </c>
      <c r="M52" s="9" t="s">
        <v>44</v>
      </c>
      <c r="N52" s="9" t="s">
        <v>45</v>
      </c>
      <c r="O52" s="9" t="s">
        <v>44</v>
      </c>
    </row>
    <row r="53" spans="1:15" s="103" customFormat="1" ht="40.5" customHeight="1">
      <c r="A53" s="9">
        <v>48</v>
      </c>
      <c r="B53" s="9" t="s">
        <v>17</v>
      </c>
      <c r="C53" s="9" t="s">
        <v>180</v>
      </c>
      <c r="D53" s="9" t="s">
        <v>37</v>
      </c>
      <c r="E53" s="9" t="s">
        <v>38</v>
      </c>
      <c r="F53" s="9" t="s">
        <v>181</v>
      </c>
      <c r="G53" s="9" t="s">
        <v>40</v>
      </c>
      <c r="H53" s="19" t="s">
        <v>119</v>
      </c>
      <c r="I53" s="19" t="s">
        <v>182</v>
      </c>
      <c r="J53" s="114"/>
      <c r="K53" s="9" t="s">
        <v>43</v>
      </c>
      <c r="L53" s="9" t="s">
        <v>181</v>
      </c>
      <c r="M53" s="9" t="s">
        <v>44</v>
      </c>
      <c r="N53" s="9" t="s">
        <v>45</v>
      </c>
      <c r="O53" s="9" t="s">
        <v>44</v>
      </c>
    </row>
    <row r="54" spans="1:15" s="103" customFormat="1" ht="40.5" customHeight="1">
      <c r="A54" s="9">
        <v>49</v>
      </c>
      <c r="B54" s="9" t="s">
        <v>17</v>
      </c>
      <c r="C54" s="9" t="s">
        <v>183</v>
      </c>
      <c r="D54" s="9" t="s">
        <v>37</v>
      </c>
      <c r="E54" s="9" t="s">
        <v>38</v>
      </c>
      <c r="F54" s="9" t="s">
        <v>184</v>
      </c>
      <c r="G54" s="9" t="s">
        <v>40</v>
      </c>
      <c r="H54" s="19" t="s">
        <v>119</v>
      </c>
      <c r="I54" s="19" t="s">
        <v>185</v>
      </c>
      <c r="J54" s="114"/>
      <c r="K54" s="9" t="s">
        <v>43</v>
      </c>
      <c r="L54" s="9" t="s">
        <v>184</v>
      </c>
      <c r="M54" s="9" t="s">
        <v>44</v>
      </c>
      <c r="N54" s="9" t="s">
        <v>45</v>
      </c>
      <c r="O54" s="9" t="s">
        <v>44</v>
      </c>
    </row>
    <row r="55" spans="1:15" s="103" customFormat="1" ht="24">
      <c r="A55" s="9">
        <v>50</v>
      </c>
      <c r="B55" s="9" t="s">
        <v>17</v>
      </c>
      <c r="C55" s="9" t="s">
        <v>186</v>
      </c>
      <c r="D55" s="9" t="s">
        <v>37</v>
      </c>
      <c r="E55" s="9" t="s">
        <v>38</v>
      </c>
      <c r="F55" s="9"/>
      <c r="G55" s="9" t="s">
        <v>40</v>
      </c>
      <c r="H55" s="19" t="s">
        <v>119</v>
      </c>
      <c r="I55" s="19" t="s">
        <v>187</v>
      </c>
      <c r="J55" s="114"/>
      <c r="K55" s="9" t="s">
        <v>43</v>
      </c>
      <c r="L55" s="9"/>
      <c r="M55" s="9" t="s">
        <v>44</v>
      </c>
      <c r="N55" s="9" t="s">
        <v>45</v>
      </c>
      <c r="O55" s="9" t="s">
        <v>44</v>
      </c>
    </row>
    <row r="56" spans="1:15" s="103" customFormat="1" ht="27" customHeight="1">
      <c r="A56" s="9">
        <v>51</v>
      </c>
      <c r="B56" s="9" t="s">
        <v>17</v>
      </c>
      <c r="C56" s="9" t="s">
        <v>188</v>
      </c>
      <c r="D56" s="9" t="s">
        <v>37</v>
      </c>
      <c r="E56" s="9" t="s">
        <v>38</v>
      </c>
      <c r="F56" s="9" t="s">
        <v>189</v>
      </c>
      <c r="G56" s="9" t="s">
        <v>40</v>
      </c>
      <c r="H56" s="19" t="s">
        <v>119</v>
      </c>
      <c r="I56" s="19" t="s">
        <v>190</v>
      </c>
      <c r="J56" s="114"/>
      <c r="K56" s="9" t="s">
        <v>43</v>
      </c>
      <c r="L56" s="9" t="s">
        <v>189</v>
      </c>
      <c r="M56" s="9" t="s">
        <v>44</v>
      </c>
      <c r="N56" s="9" t="s">
        <v>45</v>
      </c>
      <c r="O56" s="9" t="s">
        <v>44</v>
      </c>
    </row>
    <row r="57" spans="1:15" s="103" customFormat="1" ht="36.75" customHeight="1">
      <c r="A57" s="9">
        <v>52</v>
      </c>
      <c r="B57" s="9" t="s">
        <v>17</v>
      </c>
      <c r="C57" s="9" t="s">
        <v>191</v>
      </c>
      <c r="D57" s="9" t="s">
        <v>37</v>
      </c>
      <c r="E57" s="9" t="s">
        <v>38</v>
      </c>
      <c r="F57" s="9" t="s">
        <v>172</v>
      </c>
      <c r="G57" s="9" t="s">
        <v>40</v>
      </c>
      <c r="H57" s="19" t="s">
        <v>119</v>
      </c>
      <c r="I57" s="19" t="s">
        <v>192</v>
      </c>
      <c r="J57" s="114">
        <v>83.22</v>
      </c>
      <c r="K57" s="9" t="s">
        <v>43</v>
      </c>
      <c r="L57" s="9" t="s">
        <v>172</v>
      </c>
      <c r="M57" s="9" t="s">
        <v>44</v>
      </c>
      <c r="N57" s="9" t="s">
        <v>45</v>
      </c>
      <c r="O57" s="9" t="s">
        <v>44</v>
      </c>
    </row>
    <row r="58" spans="1:15" s="103" customFormat="1" ht="36.75" customHeight="1">
      <c r="A58" s="9">
        <v>53</v>
      </c>
      <c r="B58" s="9" t="s">
        <v>17</v>
      </c>
      <c r="C58" s="9" t="s">
        <v>193</v>
      </c>
      <c r="D58" s="9" t="s">
        <v>37</v>
      </c>
      <c r="E58" s="9" t="s">
        <v>38</v>
      </c>
      <c r="F58" s="9" t="s">
        <v>113</v>
      </c>
      <c r="G58" s="9" t="s">
        <v>40</v>
      </c>
      <c r="H58" s="19" t="s">
        <v>119</v>
      </c>
      <c r="I58" s="19" t="s">
        <v>194</v>
      </c>
      <c r="J58" s="114"/>
      <c r="K58" s="9" t="s">
        <v>43</v>
      </c>
      <c r="L58" s="9" t="s">
        <v>113</v>
      </c>
      <c r="M58" s="9" t="s">
        <v>44</v>
      </c>
      <c r="N58" s="9" t="s">
        <v>45</v>
      </c>
      <c r="O58" s="9" t="s">
        <v>44</v>
      </c>
    </row>
    <row r="59" spans="1:15" s="103" customFormat="1" ht="36.75" customHeight="1">
      <c r="A59" s="9">
        <v>54</v>
      </c>
      <c r="B59" s="9" t="s">
        <v>17</v>
      </c>
      <c r="C59" s="9" t="s">
        <v>195</v>
      </c>
      <c r="D59" s="9" t="s">
        <v>37</v>
      </c>
      <c r="E59" s="9" t="s">
        <v>38</v>
      </c>
      <c r="F59" s="9" t="s">
        <v>196</v>
      </c>
      <c r="G59" s="9" t="s">
        <v>40</v>
      </c>
      <c r="H59" s="19" t="s">
        <v>119</v>
      </c>
      <c r="I59" s="19" t="s">
        <v>197</v>
      </c>
      <c r="J59" s="114"/>
      <c r="K59" s="9" t="s">
        <v>43</v>
      </c>
      <c r="L59" s="9" t="s">
        <v>196</v>
      </c>
      <c r="M59" s="9" t="s">
        <v>44</v>
      </c>
      <c r="N59" s="9" t="s">
        <v>45</v>
      </c>
      <c r="O59" s="9" t="s">
        <v>44</v>
      </c>
    </row>
    <row r="60" spans="1:15" s="103" customFormat="1" ht="36.75" customHeight="1">
      <c r="A60" s="9">
        <v>55</v>
      </c>
      <c r="B60" s="9" t="s">
        <v>17</v>
      </c>
      <c r="C60" s="9" t="s">
        <v>198</v>
      </c>
      <c r="D60" s="9" t="s">
        <v>37</v>
      </c>
      <c r="E60" s="9" t="s">
        <v>38</v>
      </c>
      <c r="F60" s="9" t="s">
        <v>199</v>
      </c>
      <c r="G60" s="9" t="s">
        <v>40</v>
      </c>
      <c r="H60" s="19" t="s">
        <v>119</v>
      </c>
      <c r="I60" s="19" t="s">
        <v>200</v>
      </c>
      <c r="J60" s="114"/>
      <c r="K60" s="9" t="s">
        <v>43</v>
      </c>
      <c r="L60" s="9" t="s">
        <v>199</v>
      </c>
      <c r="M60" s="9" t="s">
        <v>44</v>
      </c>
      <c r="N60" s="9" t="s">
        <v>45</v>
      </c>
      <c r="O60" s="9" t="s">
        <v>44</v>
      </c>
    </row>
    <row r="61" spans="1:15" s="103" customFormat="1" ht="36.75" customHeight="1">
      <c r="A61" s="9">
        <v>56</v>
      </c>
      <c r="B61" s="9" t="s">
        <v>17</v>
      </c>
      <c r="C61" s="9" t="s">
        <v>201</v>
      </c>
      <c r="D61" s="9" t="s">
        <v>37</v>
      </c>
      <c r="E61" s="9" t="s">
        <v>38</v>
      </c>
      <c r="F61" s="9" t="s">
        <v>202</v>
      </c>
      <c r="G61" s="9" t="s">
        <v>40</v>
      </c>
      <c r="H61" s="19" t="s">
        <v>119</v>
      </c>
      <c r="I61" s="19" t="s">
        <v>203</v>
      </c>
      <c r="J61" s="114"/>
      <c r="K61" s="9" t="s">
        <v>43</v>
      </c>
      <c r="L61" s="9" t="s">
        <v>202</v>
      </c>
      <c r="M61" s="9" t="s">
        <v>44</v>
      </c>
      <c r="N61" s="9" t="s">
        <v>45</v>
      </c>
      <c r="O61" s="9" t="s">
        <v>44</v>
      </c>
    </row>
    <row r="62" spans="1:15" s="103" customFormat="1" ht="36.75" customHeight="1">
      <c r="A62" s="9">
        <v>57</v>
      </c>
      <c r="B62" s="9" t="s">
        <v>17</v>
      </c>
      <c r="C62" s="9" t="s">
        <v>204</v>
      </c>
      <c r="D62" s="9" t="s">
        <v>37</v>
      </c>
      <c r="E62" s="9" t="s">
        <v>38</v>
      </c>
      <c r="F62" s="9" t="s">
        <v>205</v>
      </c>
      <c r="G62" s="9" t="s">
        <v>40</v>
      </c>
      <c r="H62" s="19" t="s">
        <v>119</v>
      </c>
      <c r="I62" s="19" t="s">
        <v>206</v>
      </c>
      <c r="J62" s="114"/>
      <c r="K62" s="9" t="s">
        <v>43</v>
      </c>
      <c r="L62" s="9" t="s">
        <v>205</v>
      </c>
      <c r="M62" s="9" t="s">
        <v>44</v>
      </c>
      <c r="N62" s="9" t="s">
        <v>45</v>
      </c>
      <c r="O62" s="9" t="s">
        <v>44</v>
      </c>
    </row>
    <row r="63" spans="1:15" s="103" customFormat="1" ht="24">
      <c r="A63" s="9">
        <v>58</v>
      </c>
      <c r="B63" s="9" t="s">
        <v>17</v>
      </c>
      <c r="C63" s="9" t="s">
        <v>207</v>
      </c>
      <c r="D63" s="9" t="s">
        <v>37</v>
      </c>
      <c r="E63" s="9" t="s">
        <v>38</v>
      </c>
      <c r="F63" s="9" t="s">
        <v>140</v>
      </c>
      <c r="G63" s="9" t="s">
        <v>40</v>
      </c>
      <c r="H63" s="19" t="s">
        <v>119</v>
      </c>
      <c r="I63" s="19" t="s">
        <v>208</v>
      </c>
      <c r="J63" s="114">
        <v>61.45</v>
      </c>
      <c r="K63" s="9" t="s">
        <v>43</v>
      </c>
      <c r="L63" s="9" t="s">
        <v>140</v>
      </c>
      <c r="M63" s="9" t="s">
        <v>44</v>
      </c>
      <c r="N63" s="9" t="s">
        <v>45</v>
      </c>
      <c r="O63" s="9" t="s">
        <v>44</v>
      </c>
    </row>
    <row r="64" spans="1:15" s="103" customFormat="1" ht="24">
      <c r="A64" s="9">
        <v>59</v>
      </c>
      <c r="B64" s="9" t="s">
        <v>17</v>
      </c>
      <c r="C64" s="9" t="s">
        <v>209</v>
      </c>
      <c r="D64" s="9" t="s">
        <v>37</v>
      </c>
      <c r="E64" s="9" t="s">
        <v>38</v>
      </c>
      <c r="F64" s="9" t="s">
        <v>210</v>
      </c>
      <c r="G64" s="9" t="s">
        <v>40</v>
      </c>
      <c r="H64" s="19" t="s">
        <v>119</v>
      </c>
      <c r="I64" s="19" t="s">
        <v>211</v>
      </c>
      <c r="J64" s="114"/>
      <c r="K64" s="9" t="s">
        <v>43</v>
      </c>
      <c r="L64" s="9" t="s">
        <v>210</v>
      </c>
      <c r="M64" s="9" t="s">
        <v>44</v>
      </c>
      <c r="N64" s="9" t="s">
        <v>45</v>
      </c>
      <c r="O64" s="9" t="s">
        <v>44</v>
      </c>
    </row>
    <row r="65" spans="1:15" s="103" customFormat="1" ht="24">
      <c r="A65" s="9">
        <v>60</v>
      </c>
      <c r="B65" s="9" t="s">
        <v>17</v>
      </c>
      <c r="C65" s="9" t="s">
        <v>212</v>
      </c>
      <c r="D65" s="9" t="s">
        <v>37</v>
      </c>
      <c r="E65" s="9" t="s">
        <v>38</v>
      </c>
      <c r="F65" s="9" t="s">
        <v>213</v>
      </c>
      <c r="G65" s="9" t="s">
        <v>40</v>
      </c>
      <c r="H65" s="19" t="s">
        <v>119</v>
      </c>
      <c r="I65" s="19" t="s">
        <v>214</v>
      </c>
      <c r="J65" s="114"/>
      <c r="K65" s="9" t="s">
        <v>43</v>
      </c>
      <c r="L65" s="9" t="s">
        <v>213</v>
      </c>
      <c r="M65" s="9" t="s">
        <v>44</v>
      </c>
      <c r="N65" s="9" t="s">
        <v>45</v>
      </c>
      <c r="O65" s="9" t="s">
        <v>44</v>
      </c>
    </row>
    <row r="66" spans="1:15" s="103" customFormat="1" ht="24">
      <c r="A66" s="9">
        <v>61</v>
      </c>
      <c r="B66" s="9" t="s">
        <v>17</v>
      </c>
      <c r="C66" s="9" t="s">
        <v>215</v>
      </c>
      <c r="D66" s="9" t="s">
        <v>37</v>
      </c>
      <c r="E66" s="9" t="s">
        <v>38</v>
      </c>
      <c r="F66" s="9" t="s">
        <v>216</v>
      </c>
      <c r="G66" s="9" t="s">
        <v>40</v>
      </c>
      <c r="H66" s="19" t="s">
        <v>119</v>
      </c>
      <c r="I66" s="19" t="s">
        <v>217</v>
      </c>
      <c r="J66" s="114"/>
      <c r="K66" s="9" t="s">
        <v>43</v>
      </c>
      <c r="L66" s="9" t="s">
        <v>216</v>
      </c>
      <c r="M66" s="9" t="s">
        <v>44</v>
      </c>
      <c r="N66" s="9" t="s">
        <v>45</v>
      </c>
      <c r="O66" s="9" t="s">
        <v>44</v>
      </c>
    </row>
    <row r="67" spans="1:15" s="103" customFormat="1" ht="24">
      <c r="A67" s="9">
        <v>62</v>
      </c>
      <c r="B67" s="9" t="s">
        <v>17</v>
      </c>
      <c r="C67" s="9" t="s">
        <v>218</v>
      </c>
      <c r="D67" s="9" t="s">
        <v>37</v>
      </c>
      <c r="E67" s="9" t="s">
        <v>38</v>
      </c>
      <c r="F67" s="9" t="s">
        <v>219</v>
      </c>
      <c r="G67" s="9" t="s">
        <v>40</v>
      </c>
      <c r="H67" s="19" t="s">
        <v>119</v>
      </c>
      <c r="I67" s="19" t="s">
        <v>220</v>
      </c>
      <c r="J67" s="114"/>
      <c r="K67" s="9" t="s">
        <v>43</v>
      </c>
      <c r="L67" s="9" t="s">
        <v>219</v>
      </c>
      <c r="M67" s="9" t="s">
        <v>44</v>
      </c>
      <c r="N67" s="9" t="s">
        <v>45</v>
      </c>
      <c r="O67" s="9" t="s">
        <v>44</v>
      </c>
    </row>
    <row r="68" spans="1:15" s="103" customFormat="1" ht="24">
      <c r="A68" s="9">
        <v>63</v>
      </c>
      <c r="B68" s="9" t="s">
        <v>17</v>
      </c>
      <c r="C68" s="9" t="s">
        <v>221</v>
      </c>
      <c r="D68" s="9" t="s">
        <v>37</v>
      </c>
      <c r="E68" s="9" t="s">
        <v>38</v>
      </c>
      <c r="F68" s="9" t="s">
        <v>222</v>
      </c>
      <c r="G68" s="9" t="s">
        <v>40</v>
      </c>
      <c r="H68" s="19" t="s">
        <v>119</v>
      </c>
      <c r="I68" s="19" t="s">
        <v>223</v>
      </c>
      <c r="J68" s="114"/>
      <c r="K68" s="9" t="s">
        <v>43</v>
      </c>
      <c r="L68" s="9" t="s">
        <v>222</v>
      </c>
      <c r="M68" s="9" t="s">
        <v>44</v>
      </c>
      <c r="N68" s="9" t="s">
        <v>45</v>
      </c>
      <c r="O68" s="9" t="s">
        <v>44</v>
      </c>
    </row>
    <row r="69" spans="1:15" s="103" customFormat="1" ht="24">
      <c r="A69" s="9">
        <v>64</v>
      </c>
      <c r="B69" s="9" t="s">
        <v>17</v>
      </c>
      <c r="C69" s="9" t="s">
        <v>224</v>
      </c>
      <c r="D69" s="9" t="s">
        <v>37</v>
      </c>
      <c r="E69" s="9" t="s">
        <v>38</v>
      </c>
      <c r="F69" s="9" t="s">
        <v>160</v>
      </c>
      <c r="G69" s="9" t="s">
        <v>40</v>
      </c>
      <c r="H69" s="19" t="s">
        <v>119</v>
      </c>
      <c r="I69" s="19" t="s">
        <v>225</v>
      </c>
      <c r="J69" s="114"/>
      <c r="K69" s="9" t="s">
        <v>43</v>
      </c>
      <c r="L69" s="9" t="s">
        <v>160</v>
      </c>
      <c r="M69" s="9" t="s">
        <v>44</v>
      </c>
      <c r="N69" s="9" t="s">
        <v>45</v>
      </c>
      <c r="O69" s="9" t="s">
        <v>44</v>
      </c>
    </row>
    <row r="70" spans="1:15" s="103" customFormat="1" ht="24">
      <c r="A70" s="9">
        <v>65</v>
      </c>
      <c r="B70" s="9" t="s">
        <v>17</v>
      </c>
      <c r="C70" s="9" t="s">
        <v>226</v>
      </c>
      <c r="D70" s="9" t="s">
        <v>37</v>
      </c>
      <c r="E70" s="9" t="s">
        <v>38</v>
      </c>
      <c r="F70" s="9" t="s">
        <v>227</v>
      </c>
      <c r="G70" s="9" t="s">
        <v>40</v>
      </c>
      <c r="H70" s="19" t="s">
        <v>119</v>
      </c>
      <c r="I70" s="19" t="s">
        <v>228</v>
      </c>
      <c r="J70" s="114"/>
      <c r="K70" s="9" t="s">
        <v>43</v>
      </c>
      <c r="L70" s="9" t="s">
        <v>227</v>
      </c>
      <c r="M70" s="9" t="s">
        <v>44</v>
      </c>
      <c r="N70" s="9" t="s">
        <v>45</v>
      </c>
      <c r="O70" s="9" t="s">
        <v>44</v>
      </c>
    </row>
    <row r="71" spans="1:15" s="103" customFormat="1" ht="24">
      <c r="A71" s="9">
        <v>66</v>
      </c>
      <c r="B71" s="9" t="s">
        <v>17</v>
      </c>
      <c r="C71" s="9" t="s">
        <v>229</v>
      </c>
      <c r="D71" s="9" t="s">
        <v>37</v>
      </c>
      <c r="E71" s="9" t="s">
        <v>38</v>
      </c>
      <c r="F71" s="9" t="s">
        <v>230</v>
      </c>
      <c r="G71" s="9" t="s">
        <v>40</v>
      </c>
      <c r="H71" s="19" t="s">
        <v>119</v>
      </c>
      <c r="I71" s="19" t="s">
        <v>231</v>
      </c>
      <c r="J71" s="114">
        <v>61.59</v>
      </c>
      <c r="K71" s="9" t="s">
        <v>43</v>
      </c>
      <c r="L71" s="9" t="s">
        <v>230</v>
      </c>
      <c r="M71" s="9" t="s">
        <v>44</v>
      </c>
      <c r="N71" s="9" t="s">
        <v>45</v>
      </c>
      <c r="O71" s="9" t="s">
        <v>44</v>
      </c>
    </row>
    <row r="72" spans="1:15" s="103" customFormat="1" ht="24">
      <c r="A72" s="9">
        <v>67</v>
      </c>
      <c r="B72" s="9" t="s">
        <v>17</v>
      </c>
      <c r="C72" s="9" t="s">
        <v>232</v>
      </c>
      <c r="D72" s="9" t="s">
        <v>37</v>
      </c>
      <c r="E72" s="9" t="s">
        <v>38</v>
      </c>
      <c r="F72" s="9" t="s">
        <v>233</v>
      </c>
      <c r="G72" s="9" t="s">
        <v>40</v>
      </c>
      <c r="H72" s="19" t="s">
        <v>119</v>
      </c>
      <c r="I72" s="19" t="s">
        <v>234</v>
      </c>
      <c r="J72" s="114"/>
      <c r="K72" s="9" t="s">
        <v>43</v>
      </c>
      <c r="L72" s="9" t="s">
        <v>233</v>
      </c>
      <c r="M72" s="9" t="s">
        <v>44</v>
      </c>
      <c r="N72" s="9" t="s">
        <v>45</v>
      </c>
      <c r="O72" s="9" t="s">
        <v>44</v>
      </c>
    </row>
    <row r="73" spans="1:15" s="103" customFormat="1" ht="24">
      <c r="A73" s="9">
        <v>68</v>
      </c>
      <c r="B73" s="9" t="s">
        <v>17</v>
      </c>
      <c r="C73" s="9" t="s">
        <v>235</v>
      </c>
      <c r="D73" s="9" t="s">
        <v>37</v>
      </c>
      <c r="E73" s="9" t="s">
        <v>38</v>
      </c>
      <c r="F73" s="9" t="s">
        <v>236</v>
      </c>
      <c r="G73" s="9" t="s">
        <v>40</v>
      </c>
      <c r="H73" s="19" t="s">
        <v>119</v>
      </c>
      <c r="I73" s="19" t="s">
        <v>237</v>
      </c>
      <c r="J73" s="114"/>
      <c r="K73" s="9" t="s">
        <v>43</v>
      </c>
      <c r="L73" s="9" t="s">
        <v>236</v>
      </c>
      <c r="M73" s="9" t="s">
        <v>44</v>
      </c>
      <c r="N73" s="9" t="s">
        <v>45</v>
      </c>
      <c r="O73" s="9" t="s">
        <v>44</v>
      </c>
    </row>
    <row r="74" spans="1:15" s="103" customFormat="1" ht="24">
      <c r="A74" s="9">
        <v>69</v>
      </c>
      <c r="B74" s="9" t="s">
        <v>17</v>
      </c>
      <c r="C74" s="9" t="s">
        <v>238</v>
      </c>
      <c r="D74" s="9" t="s">
        <v>37</v>
      </c>
      <c r="E74" s="9" t="s">
        <v>38</v>
      </c>
      <c r="F74" s="9" t="s">
        <v>239</v>
      </c>
      <c r="G74" s="9" t="s">
        <v>40</v>
      </c>
      <c r="H74" s="19" t="s">
        <v>119</v>
      </c>
      <c r="I74" s="19" t="s">
        <v>240</v>
      </c>
      <c r="J74" s="114">
        <v>92.75</v>
      </c>
      <c r="K74" s="9" t="s">
        <v>43</v>
      </c>
      <c r="L74" s="9" t="s">
        <v>239</v>
      </c>
      <c r="M74" s="9" t="s">
        <v>44</v>
      </c>
      <c r="N74" s="9" t="s">
        <v>45</v>
      </c>
      <c r="O74" s="9" t="s">
        <v>44</v>
      </c>
    </row>
    <row r="75" spans="1:15" s="103" customFormat="1" ht="24">
      <c r="A75" s="9">
        <v>70</v>
      </c>
      <c r="B75" s="9" t="s">
        <v>17</v>
      </c>
      <c r="C75" s="9" t="s">
        <v>241</v>
      </c>
      <c r="D75" s="9" t="s">
        <v>37</v>
      </c>
      <c r="E75" s="9" t="s">
        <v>38</v>
      </c>
      <c r="F75" s="9" t="s">
        <v>239</v>
      </c>
      <c r="G75" s="9" t="s">
        <v>40</v>
      </c>
      <c r="H75" s="19" t="s">
        <v>119</v>
      </c>
      <c r="I75" s="19" t="s">
        <v>242</v>
      </c>
      <c r="J75" s="114"/>
      <c r="K75" s="9" t="s">
        <v>43</v>
      </c>
      <c r="L75" s="9" t="s">
        <v>239</v>
      </c>
      <c r="M75" s="9" t="s">
        <v>44</v>
      </c>
      <c r="N75" s="9" t="s">
        <v>45</v>
      </c>
      <c r="O75" s="9" t="s">
        <v>44</v>
      </c>
    </row>
    <row r="76" spans="1:15" s="103" customFormat="1" ht="24">
      <c r="A76" s="9">
        <v>71</v>
      </c>
      <c r="B76" s="9" t="s">
        <v>17</v>
      </c>
      <c r="C76" s="9" t="s">
        <v>243</v>
      </c>
      <c r="D76" s="9" t="s">
        <v>37</v>
      </c>
      <c r="E76" s="9" t="s">
        <v>38</v>
      </c>
      <c r="F76" s="9" t="s">
        <v>239</v>
      </c>
      <c r="G76" s="9" t="s">
        <v>40</v>
      </c>
      <c r="H76" s="19" t="s">
        <v>119</v>
      </c>
      <c r="I76" s="19" t="s">
        <v>244</v>
      </c>
      <c r="J76" s="114"/>
      <c r="K76" s="9" t="s">
        <v>43</v>
      </c>
      <c r="L76" s="9" t="s">
        <v>239</v>
      </c>
      <c r="M76" s="9" t="s">
        <v>44</v>
      </c>
      <c r="N76" s="9" t="s">
        <v>45</v>
      </c>
      <c r="O76" s="9" t="s">
        <v>44</v>
      </c>
    </row>
    <row r="77" spans="1:15" s="103" customFormat="1" ht="24">
      <c r="A77" s="9">
        <v>72</v>
      </c>
      <c r="B77" s="9" t="s">
        <v>17</v>
      </c>
      <c r="C77" s="9" t="s">
        <v>245</v>
      </c>
      <c r="D77" s="9" t="s">
        <v>37</v>
      </c>
      <c r="E77" s="9" t="s">
        <v>38</v>
      </c>
      <c r="F77" s="9" t="s">
        <v>239</v>
      </c>
      <c r="G77" s="9" t="s">
        <v>40</v>
      </c>
      <c r="H77" s="19" t="s">
        <v>119</v>
      </c>
      <c r="I77" s="19" t="s">
        <v>246</v>
      </c>
      <c r="J77" s="114"/>
      <c r="K77" s="9" t="s">
        <v>43</v>
      </c>
      <c r="L77" s="9" t="s">
        <v>239</v>
      </c>
      <c r="M77" s="9" t="s">
        <v>44</v>
      </c>
      <c r="N77" s="9" t="s">
        <v>45</v>
      </c>
      <c r="O77" s="9" t="s">
        <v>44</v>
      </c>
    </row>
    <row r="78" spans="1:15" s="103" customFormat="1" ht="24">
      <c r="A78" s="9">
        <v>73</v>
      </c>
      <c r="B78" s="9" t="s">
        <v>17</v>
      </c>
      <c r="C78" s="9" t="s">
        <v>247</v>
      </c>
      <c r="D78" s="9" t="s">
        <v>37</v>
      </c>
      <c r="E78" s="9" t="s">
        <v>38</v>
      </c>
      <c r="F78" s="9" t="s">
        <v>248</v>
      </c>
      <c r="G78" s="9" t="s">
        <v>40</v>
      </c>
      <c r="H78" s="19" t="s">
        <v>119</v>
      </c>
      <c r="I78" s="19" t="s">
        <v>249</v>
      </c>
      <c r="J78" s="114">
        <v>78.85</v>
      </c>
      <c r="K78" s="9" t="s">
        <v>43</v>
      </c>
      <c r="L78" s="9" t="s">
        <v>248</v>
      </c>
      <c r="M78" s="9" t="s">
        <v>44</v>
      </c>
      <c r="N78" s="9" t="s">
        <v>45</v>
      </c>
      <c r="O78" s="9" t="s">
        <v>44</v>
      </c>
    </row>
    <row r="79" spans="1:15" s="103" customFormat="1" ht="24">
      <c r="A79" s="9">
        <v>74</v>
      </c>
      <c r="B79" s="9" t="s">
        <v>17</v>
      </c>
      <c r="C79" s="9" t="s">
        <v>250</v>
      </c>
      <c r="D79" s="9" t="s">
        <v>37</v>
      </c>
      <c r="E79" s="9" t="s">
        <v>38</v>
      </c>
      <c r="F79" s="9" t="s">
        <v>251</v>
      </c>
      <c r="G79" s="9" t="s">
        <v>40</v>
      </c>
      <c r="H79" s="19" t="s">
        <v>119</v>
      </c>
      <c r="I79" s="19" t="s">
        <v>252</v>
      </c>
      <c r="J79" s="114"/>
      <c r="K79" s="9" t="s">
        <v>43</v>
      </c>
      <c r="L79" s="9" t="s">
        <v>251</v>
      </c>
      <c r="M79" s="9" t="s">
        <v>44</v>
      </c>
      <c r="N79" s="9" t="s">
        <v>45</v>
      </c>
      <c r="O79" s="9" t="s">
        <v>44</v>
      </c>
    </row>
    <row r="80" spans="1:15" s="103" customFormat="1" ht="24">
      <c r="A80" s="9">
        <v>75</v>
      </c>
      <c r="B80" s="9" t="s">
        <v>17</v>
      </c>
      <c r="C80" s="9" t="s">
        <v>253</v>
      </c>
      <c r="D80" s="9" t="s">
        <v>37</v>
      </c>
      <c r="E80" s="9" t="s">
        <v>38</v>
      </c>
      <c r="F80" s="9" t="s">
        <v>254</v>
      </c>
      <c r="G80" s="9" t="s">
        <v>40</v>
      </c>
      <c r="H80" s="19" t="s">
        <v>119</v>
      </c>
      <c r="I80" s="19" t="s">
        <v>255</v>
      </c>
      <c r="J80" s="114"/>
      <c r="K80" s="9" t="s">
        <v>43</v>
      </c>
      <c r="L80" s="9" t="s">
        <v>254</v>
      </c>
      <c r="M80" s="9" t="s">
        <v>44</v>
      </c>
      <c r="N80" s="9" t="s">
        <v>45</v>
      </c>
      <c r="O80" s="9" t="s">
        <v>44</v>
      </c>
    </row>
    <row r="81" spans="1:15" s="103" customFormat="1" ht="24">
      <c r="A81" s="9">
        <v>76</v>
      </c>
      <c r="B81" s="9" t="s">
        <v>17</v>
      </c>
      <c r="C81" s="9" t="s">
        <v>256</v>
      </c>
      <c r="D81" s="9" t="s">
        <v>37</v>
      </c>
      <c r="E81" s="9" t="s">
        <v>38</v>
      </c>
      <c r="F81" s="9" t="s">
        <v>257</v>
      </c>
      <c r="G81" s="9" t="s">
        <v>40</v>
      </c>
      <c r="H81" s="19" t="s">
        <v>119</v>
      </c>
      <c r="I81" s="19" t="s">
        <v>258</v>
      </c>
      <c r="J81" s="114"/>
      <c r="K81" s="9" t="s">
        <v>43</v>
      </c>
      <c r="L81" s="9" t="s">
        <v>257</v>
      </c>
      <c r="M81" s="9" t="s">
        <v>44</v>
      </c>
      <c r="N81" s="9" t="s">
        <v>45</v>
      </c>
      <c r="O81" s="9" t="s">
        <v>44</v>
      </c>
    </row>
    <row r="82" spans="1:15" s="103" customFormat="1" ht="24">
      <c r="A82" s="9">
        <v>77</v>
      </c>
      <c r="B82" s="9" t="s">
        <v>17</v>
      </c>
      <c r="C82" s="9" t="s">
        <v>259</v>
      </c>
      <c r="D82" s="9" t="s">
        <v>37</v>
      </c>
      <c r="E82" s="9" t="s">
        <v>38</v>
      </c>
      <c r="F82" s="9" t="s">
        <v>260</v>
      </c>
      <c r="G82" s="9" t="s">
        <v>40</v>
      </c>
      <c r="H82" s="19" t="s">
        <v>119</v>
      </c>
      <c r="I82" s="19" t="s">
        <v>261</v>
      </c>
      <c r="J82" s="114"/>
      <c r="K82" s="9" t="s">
        <v>43</v>
      </c>
      <c r="L82" s="9" t="s">
        <v>260</v>
      </c>
      <c r="M82" s="9" t="s">
        <v>44</v>
      </c>
      <c r="N82" s="9" t="s">
        <v>45</v>
      </c>
      <c r="O82" s="9" t="s">
        <v>44</v>
      </c>
    </row>
    <row r="83" spans="1:15" s="103" customFormat="1" ht="24">
      <c r="A83" s="9">
        <v>78</v>
      </c>
      <c r="B83" s="9" t="s">
        <v>17</v>
      </c>
      <c r="C83" s="9" t="s">
        <v>262</v>
      </c>
      <c r="D83" s="9" t="s">
        <v>37</v>
      </c>
      <c r="E83" s="9" t="s">
        <v>38</v>
      </c>
      <c r="F83" s="9" t="s">
        <v>263</v>
      </c>
      <c r="G83" s="9" t="s">
        <v>40</v>
      </c>
      <c r="H83" s="19" t="s">
        <v>119</v>
      </c>
      <c r="I83" s="19" t="s">
        <v>264</v>
      </c>
      <c r="J83" s="114"/>
      <c r="K83" s="9" t="s">
        <v>43</v>
      </c>
      <c r="L83" s="9" t="s">
        <v>263</v>
      </c>
      <c r="M83" s="9" t="s">
        <v>44</v>
      </c>
      <c r="N83" s="9" t="s">
        <v>45</v>
      </c>
      <c r="O83" s="9" t="s">
        <v>44</v>
      </c>
    </row>
    <row r="84" spans="1:15" s="103" customFormat="1" ht="24">
      <c r="A84" s="9">
        <v>79</v>
      </c>
      <c r="B84" s="9" t="s">
        <v>17</v>
      </c>
      <c r="C84" s="9" t="s">
        <v>265</v>
      </c>
      <c r="D84" s="9" t="s">
        <v>37</v>
      </c>
      <c r="E84" s="9" t="s">
        <v>38</v>
      </c>
      <c r="F84" s="9" t="s">
        <v>266</v>
      </c>
      <c r="G84" s="9" t="s">
        <v>40</v>
      </c>
      <c r="H84" s="19" t="s">
        <v>119</v>
      </c>
      <c r="I84" s="19" t="s">
        <v>267</v>
      </c>
      <c r="J84" s="114">
        <v>59</v>
      </c>
      <c r="K84" s="9" t="s">
        <v>43</v>
      </c>
      <c r="L84" s="9" t="s">
        <v>266</v>
      </c>
      <c r="M84" s="9" t="s">
        <v>44</v>
      </c>
      <c r="N84" s="9" t="s">
        <v>45</v>
      </c>
      <c r="O84" s="9" t="s">
        <v>44</v>
      </c>
    </row>
    <row r="85" spans="1:15" s="103" customFormat="1" ht="24">
      <c r="A85" s="9">
        <v>80</v>
      </c>
      <c r="B85" s="9" t="s">
        <v>17</v>
      </c>
      <c r="C85" s="9" t="s">
        <v>139</v>
      </c>
      <c r="D85" s="9" t="s">
        <v>37</v>
      </c>
      <c r="E85" s="9" t="s">
        <v>38</v>
      </c>
      <c r="F85" s="9" t="s">
        <v>140</v>
      </c>
      <c r="G85" s="9" t="s">
        <v>40</v>
      </c>
      <c r="H85" s="19" t="s">
        <v>119</v>
      </c>
      <c r="I85" s="19" t="s">
        <v>268</v>
      </c>
      <c r="J85" s="114">
        <v>34.8</v>
      </c>
      <c r="K85" s="9" t="s">
        <v>43</v>
      </c>
      <c r="L85" s="9" t="s">
        <v>140</v>
      </c>
      <c r="M85" s="9" t="s">
        <v>44</v>
      </c>
      <c r="N85" s="9" t="s">
        <v>45</v>
      </c>
      <c r="O85" s="9" t="s">
        <v>44</v>
      </c>
    </row>
    <row r="86" spans="1:15" s="103" customFormat="1" ht="24">
      <c r="A86" s="9">
        <v>81</v>
      </c>
      <c r="B86" s="9" t="s">
        <v>17</v>
      </c>
      <c r="C86" s="9" t="s">
        <v>269</v>
      </c>
      <c r="D86" s="9" t="s">
        <v>37</v>
      </c>
      <c r="E86" s="9" t="s">
        <v>38</v>
      </c>
      <c r="F86" s="9" t="s">
        <v>270</v>
      </c>
      <c r="G86" s="9" t="s">
        <v>40</v>
      </c>
      <c r="H86" s="19" t="s">
        <v>119</v>
      </c>
      <c r="I86" s="19" t="s">
        <v>271</v>
      </c>
      <c r="J86" s="114">
        <v>19.6</v>
      </c>
      <c r="K86" s="9" t="s">
        <v>43</v>
      </c>
      <c r="L86" s="9" t="s">
        <v>270</v>
      </c>
      <c r="M86" s="9" t="s">
        <v>44</v>
      </c>
      <c r="N86" s="9" t="s">
        <v>45</v>
      </c>
      <c r="O86" s="9" t="s">
        <v>44</v>
      </c>
    </row>
    <row r="87" spans="1:15" s="103" customFormat="1" ht="24">
      <c r="A87" s="9">
        <v>82</v>
      </c>
      <c r="B87" s="9" t="s">
        <v>17</v>
      </c>
      <c r="C87" s="9" t="s">
        <v>272</v>
      </c>
      <c r="D87" s="9" t="s">
        <v>37</v>
      </c>
      <c r="E87" s="9" t="s">
        <v>38</v>
      </c>
      <c r="F87" s="9" t="s">
        <v>273</v>
      </c>
      <c r="G87" s="9" t="s">
        <v>40</v>
      </c>
      <c r="H87" s="19" t="s">
        <v>119</v>
      </c>
      <c r="I87" s="19" t="s">
        <v>274</v>
      </c>
      <c r="J87" s="114">
        <v>8.4</v>
      </c>
      <c r="K87" s="9" t="s">
        <v>43</v>
      </c>
      <c r="L87" s="9" t="s">
        <v>273</v>
      </c>
      <c r="M87" s="9" t="s">
        <v>44</v>
      </c>
      <c r="N87" s="9" t="s">
        <v>45</v>
      </c>
      <c r="O87" s="9" t="s">
        <v>44</v>
      </c>
    </row>
    <row r="88" spans="1:15" s="103" customFormat="1" ht="24">
      <c r="A88" s="9">
        <v>83</v>
      </c>
      <c r="B88" s="9" t="s">
        <v>17</v>
      </c>
      <c r="C88" s="9" t="s">
        <v>275</v>
      </c>
      <c r="D88" s="9" t="s">
        <v>37</v>
      </c>
      <c r="E88" s="9" t="s">
        <v>38</v>
      </c>
      <c r="F88" s="9" t="s">
        <v>166</v>
      </c>
      <c r="G88" s="9" t="s">
        <v>40</v>
      </c>
      <c r="H88" s="19" t="s">
        <v>119</v>
      </c>
      <c r="I88" s="19" t="s">
        <v>276</v>
      </c>
      <c r="J88" s="114">
        <v>23.4</v>
      </c>
      <c r="K88" s="9" t="s">
        <v>43</v>
      </c>
      <c r="L88" s="9" t="s">
        <v>166</v>
      </c>
      <c r="M88" s="9" t="s">
        <v>44</v>
      </c>
      <c r="N88" s="9" t="s">
        <v>45</v>
      </c>
      <c r="O88" s="9" t="s">
        <v>44</v>
      </c>
    </row>
    <row r="89" spans="1:15" s="103" customFormat="1" ht="24">
      <c r="A89" s="9">
        <v>84</v>
      </c>
      <c r="B89" s="9" t="s">
        <v>17</v>
      </c>
      <c r="C89" s="9" t="s">
        <v>277</v>
      </c>
      <c r="D89" s="9" t="s">
        <v>37</v>
      </c>
      <c r="E89" s="9" t="s">
        <v>38</v>
      </c>
      <c r="F89" s="9" t="s">
        <v>278</v>
      </c>
      <c r="G89" s="9" t="s">
        <v>40</v>
      </c>
      <c r="H89" s="19" t="s">
        <v>119</v>
      </c>
      <c r="I89" s="19" t="s">
        <v>279</v>
      </c>
      <c r="J89" s="114">
        <v>4.8</v>
      </c>
      <c r="K89" s="9" t="s">
        <v>43</v>
      </c>
      <c r="L89" s="9" t="s">
        <v>278</v>
      </c>
      <c r="M89" s="9" t="s">
        <v>44</v>
      </c>
      <c r="N89" s="9" t="s">
        <v>45</v>
      </c>
      <c r="O89" s="9" t="s">
        <v>44</v>
      </c>
    </row>
    <row r="90" spans="1:15" s="103" customFormat="1" ht="24">
      <c r="A90" s="9">
        <v>85</v>
      </c>
      <c r="B90" s="9" t="s">
        <v>17</v>
      </c>
      <c r="C90" s="9" t="s">
        <v>280</v>
      </c>
      <c r="D90" s="9" t="s">
        <v>37</v>
      </c>
      <c r="E90" s="9" t="s">
        <v>38</v>
      </c>
      <c r="F90" s="9" t="s">
        <v>281</v>
      </c>
      <c r="G90" s="9" t="s">
        <v>40</v>
      </c>
      <c r="H90" s="19" t="s">
        <v>119</v>
      </c>
      <c r="I90" s="19" t="s">
        <v>282</v>
      </c>
      <c r="J90" s="114">
        <v>7.74</v>
      </c>
      <c r="K90" s="9" t="s">
        <v>43</v>
      </c>
      <c r="L90" s="9" t="s">
        <v>281</v>
      </c>
      <c r="M90" s="9" t="s">
        <v>44</v>
      </c>
      <c r="N90" s="9" t="s">
        <v>45</v>
      </c>
      <c r="O90" s="9" t="s">
        <v>44</v>
      </c>
    </row>
    <row r="91" spans="1:15" s="103" customFormat="1" ht="24">
      <c r="A91" s="9">
        <v>86</v>
      </c>
      <c r="B91" s="9" t="s">
        <v>17</v>
      </c>
      <c r="C91" s="9" t="s">
        <v>283</v>
      </c>
      <c r="D91" s="9" t="s">
        <v>37</v>
      </c>
      <c r="E91" s="9" t="s">
        <v>38</v>
      </c>
      <c r="F91" s="9" t="s">
        <v>172</v>
      </c>
      <c r="G91" s="9" t="s">
        <v>40</v>
      </c>
      <c r="H91" s="19" t="s">
        <v>119</v>
      </c>
      <c r="I91" s="19" t="s">
        <v>284</v>
      </c>
      <c r="J91" s="114">
        <v>24</v>
      </c>
      <c r="K91" s="9" t="s">
        <v>43</v>
      </c>
      <c r="L91" s="9" t="s">
        <v>172</v>
      </c>
      <c r="M91" s="9" t="s">
        <v>44</v>
      </c>
      <c r="N91" s="9" t="s">
        <v>45</v>
      </c>
      <c r="O91" s="9" t="s">
        <v>44</v>
      </c>
    </row>
    <row r="92" spans="1:15" s="103" customFormat="1" ht="24">
      <c r="A92" s="9">
        <v>87</v>
      </c>
      <c r="B92" s="9" t="s">
        <v>17</v>
      </c>
      <c r="C92" s="9" t="s">
        <v>285</v>
      </c>
      <c r="D92" s="9" t="s">
        <v>37</v>
      </c>
      <c r="E92" s="9" t="s">
        <v>38</v>
      </c>
      <c r="F92" s="9" t="s">
        <v>128</v>
      </c>
      <c r="G92" s="9" t="s">
        <v>40</v>
      </c>
      <c r="H92" s="19" t="s">
        <v>119</v>
      </c>
      <c r="I92" s="19" t="s">
        <v>286</v>
      </c>
      <c r="J92" s="114">
        <v>55.81</v>
      </c>
      <c r="K92" s="9" t="s">
        <v>43</v>
      </c>
      <c r="L92" s="9" t="s">
        <v>128</v>
      </c>
      <c r="M92" s="9" t="s">
        <v>44</v>
      </c>
      <c r="N92" s="9" t="s">
        <v>45</v>
      </c>
      <c r="O92" s="9" t="s">
        <v>44</v>
      </c>
    </row>
    <row r="93" spans="1:15" s="103" customFormat="1" ht="24">
      <c r="A93" s="9">
        <v>88</v>
      </c>
      <c r="B93" s="9" t="s">
        <v>17</v>
      </c>
      <c r="C93" s="9" t="s">
        <v>287</v>
      </c>
      <c r="D93" s="9" t="s">
        <v>37</v>
      </c>
      <c r="E93" s="9" t="s">
        <v>38</v>
      </c>
      <c r="F93" s="9" t="s">
        <v>288</v>
      </c>
      <c r="G93" s="9" t="s">
        <v>40</v>
      </c>
      <c r="H93" s="19" t="s">
        <v>119</v>
      </c>
      <c r="I93" s="19" t="s">
        <v>289</v>
      </c>
      <c r="J93" s="114">
        <v>12.6</v>
      </c>
      <c r="K93" s="9" t="s">
        <v>43</v>
      </c>
      <c r="L93" s="9" t="s">
        <v>288</v>
      </c>
      <c r="M93" s="9" t="s">
        <v>44</v>
      </c>
      <c r="N93" s="9" t="s">
        <v>45</v>
      </c>
      <c r="O93" s="9" t="s">
        <v>44</v>
      </c>
    </row>
    <row r="94" spans="1:15" s="103" customFormat="1" ht="24">
      <c r="A94" s="9">
        <v>89</v>
      </c>
      <c r="B94" s="9" t="s">
        <v>17</v>
      </c>
      <c r="C94" s="9" t="s">
        <v>290</v>
      </c>
      <c r="D94" s="9" t="s">
        <v>37</v>
      </c>
      <c r="E94" s="9" t="s">
        <v>38</v>
      </c>
      <c r="F94" s="9" t="s">
        <v>291</v>
      </c>
      <c r="G94" s="9" t="s">
        <v>40</v>
      </c>
      <c r="H94" s="19" t="s">
        <v>119</v>
      </c>
      <c r="I94" s="19" t="s">
        <v>292</v>
      </c>
      <c r="J94" s="114">
        <v>1.5</v>
      </c>
      <c r="K94" s="9" t="s">
        <v>43</v>
      </c>
      <c r="L94" s="9" t="s">
        <v>291</v>
      </c>
      <c r="M94" s="9" t="s">
        <v>44</v>
      </c>
      <c r="N94" s="9" t="s">
        <v>45</v>
      </c>
      <c r="O94" s="9" t="s">
        <v>44</v>
      </c>
    </row>
    <row r="95" spans="1:15" s="103" customFormat="1" ht="24">
      <c r="A95" s="9">
        <v>90</v>
      </c>
      <c r="B95" s="9" t="s">
        <v>17</v>
      </c>
      <c r="C95" s="9" t="s">
        <v>293</v>
      </c>
      <c r="D95" s="9" t="s">
        <v>37</v>
      </c>
      <c r="E95" s="9" t="s">
        <v>38</v>
      </c>
      <c r="F95" s="9" t="s">
        <v>116</v>
      </c>
      <c r="G95" s="9" t="s">
        <v>40</v>
      </c>
      <c r="H95" s="19" t="s">
        <v>294</v>
      </c>
      <c r="I95" s="19" t="s">
        <v>295</v>
      </c>
      <c r="J95" s="114">
        <v>8778.11</v>
      </c>
      <c r="K95" s="9" t="s">
        <v>43</v>
      </c>
      <c r="L95" s="9" t="s">
        <v>116</v>
      </c>
      <c r="M95" s="9" t="s">
        <v>44</v>
      </c>
      <c r="N95" s="9" t="s">
        <v>45</v>
      </c>
      <c r="O95" s="9" t="s">
        <v>44</v>
      </c>
    </row>
    <row r="96" spans="1:15" s="103" customFormat="1" ht="24">
      <c r="A96" s="9">
        <v>91</v>
      </c>
      <c r="B96" s="9" t="s">
        <v>17</v>
      </c>
      <c r="C96" s="20" t="s">
        <v>296</v>
      </c>
      <c r="D96" s="9" t="s">
        <v>37</v>
      </c>
      <c r="E96" s="9" t="s">
        <v>38</v>
      </c>
      <c r="F96" s="9" t="s">
        <v>116</v>
      </c>
      <c r="G96" s="9" t="s">
        <v>40</v>
      </c>
      <c r="H96" s="20" t="s">
        <v>119</v>
      </c>
      <c r="I96" s="20" t="s">
        <v>297</v>
      </c>
      <c r="J96" s="20">
        <v>42.01</v>
      </c>
      <c r="K96" s="9" t="s">
        <v>43</v>
      </c>
      <c r="L96" s="9" t="s">
        <v>116</v>
      </c>
      <c r="M96" s="9" t="s">
        <v>44</v>
      </c>
      <c r="N96" s="9" t="s">
        <v>45</v>
      </c>
      <c r="O96" s="9" t="s">
        <v>44</v>
      </c>
    </row>
    <row r="97" spans="1:15" s="103" customFormat="1" ht="24">
      <c r="A97" s="9">
        <v>92</v>
      </c>
      <c r="B97" s="9" t="s">
        <v>17</v>
      </c>
      <c r="C97" s="20" t="s">
        <v>296</v>
      </c>
      <c r="D97" s="9" t="s">
        <v>37</v>
      </c>
      <c r="E97" s="9" t="s">
        <v>38</v>
      </c>
      <c r="F97" s="9" t="s">
        <v>116</v>
      </c>
      <c r="G97" s="9" t="s">
        <v>40</v>
      </c>
      <c r="H97" s="20" t="s">
        <v>119</v>
      </c>
      <c r="I97" s="20" t="s">
        <v>297</v>
      </c>
      <c r="J97" s="20">
        <v>26.2</v>
      </c>
      <c r="K97" s="9" t="s">
        <v>43</v>
      </c>
      <c r="L97" s="9" t="s">
        <v>116</v>
      </c>
      <c r="M97" s="9" t="s">
        <v>44</v>
      </c>
      <c r="N97" s="9" t="s">
        <v>45</v>
      </c>
      <c r="O97" s="9" t="s">
        <v>44</v>
      </c>
    </row>
    <row r="98" spans="1:15" s="103" customFormat="1" ht="24">
      <c r="A98" s="9">
        <v>93</v>
      </c>
      <c r="B98" s="9" t="s">
        <v>17</v>
      </c>
      <c r="C98" s="20" t="s">
        <v>296</v>
      </c>
      <c r="D98" s="9" t="s">
        <v>37</v>
      </c>
      <c r="E98" s="9" t="s">
        <v>38</v>
      </c>
      <c r="F98" s="9" t="s">
        <v>116</v>
      </c>
      <c r="G98" s="9" t="s">
        <v>40</v>
      </c>
      <c r="H98" s="20" t="s">
        <v>119</v>
      </c>
      <c r="I98" s="20" t="s">
        <v>297</v>
      </c>
      <c r="J98" s="20">
        <v>27.98</v>
      </c>
      <c r="K98" s="9" t="s">
        <v>43</v>
      </c>
      <c r="L98" s="9" t="s">
        <v>116</v>
      </c>
      <c r="M98" s="9" t="s">
        <v>44</v>
      </c>
      <c r="N98" s="9" t="s">
        <v>45</v>
      </c>
      <c r="O98" s="9" t="s">
        <v>44</v>
      </c>
    </row>
    <row r="99" spans="1:15" s="103" customFormat="1" ht="24">
      <c r="A99" s="9">
        <v>94</v>
      </c>
      <c r="B99" s="9" t="s">
        <v>17</v>
      </c>
      <c r="C99" s="20" t="s">
        <v>296</v>
      </c>
      <c r="D99" s="9" t="s">
        <v>37</v>
      </c>
      <c r="E99" s="9" t="s">
        <v>38</v>
      </c>
      <c r="F99" s="9" t="s">
        <v>116</v>
      </c>
      <c r="G99" s="9" t="s">
        <v>40</v>
      </c>
      <c r="H99" s="20" t="s">
        <v>119</v>
      </c>
      <c r="I99" s="20" t="s">
        <v>297</v>
      </c>
      <c r="J99" s="20">
        <v>30.4</v>
      </c>
      <c r="K99" s="9" t="s">
        <v>43</v>
      </c>
      <c r="L99" s="9" t="s">
        <v>116</v>
      </c>
      <c r="M99" s="9" t="s">
        <v>44</v>
      </c>
      <c r="N99" s="9" t="s">
        <v>45</v>
      </c>
      <c r="O99" s="9" t="s">
        <v>44</v>
      </c>
    </row>
    <row r="100" spans="1:15" s="103" customFormat="1" ht="24">
      <c r="A100" s="9">
        <v>95</v>
      </c>
      <c r="B100" s="9" t="s">
        <v>17</v>
      </c>
      <c r="C100" s="20" t="s">
        <v>296</v>
      </c>
      <c r="D100" s="9" t="s">
        <v>37</v>
      </c>
      <c r="E100" s="9" t="s">
        <v>38</v>
      </c>
      <c r="F100" s="9" t="s">
        <v>116</v>
      </c>
      <c r="G100" s="9" t="s">
        <v>40</v>
      </c>
      <c r="H100" s="20" t="s">
        <v>119</v>
      </c>
      <c r="I100" s="20" t="s">
        <v>297</v>
      </c>
      <c r="J100" s="20">
        <v>28.86</v>
      </c>
      <c r="K100" s="9" t="s">
        <v>43</v>
      </c>
      <c r="L100" s="9" t="s">
        <v>116</v>
      </c>
      <c r="M100" s="9" t="s">
        <v>44</v>
      </c>
      <c r="N100" s="9" t="s">
        <v>45</v>
      </c>
      <c r="O100" s="9" t="s">
        <v>44</v>
      </c>
    </row>
    <row r="101" spans="1:15" s="103" customFormat="1" ht="24">
      <c r="A101" s="9">
        <v>96</v>
      </c>
      <c r="B101" s="9" t="s">
        <v>17</v>
      </c>
      <c r="C101" s="20" t="s">
        <v>296</v>
      </c>
      <c r="D101" s="9" t="s">
        <v>37</v>
      </c>
      <c r="E101" s="9" t="s">
        <v>38</v>
      </c>
      <c r="F101" s="9" t="s">
        <v>116</v>
      </c>
      <c r="G101" s="9" t="s">
        <v>40</v>
      </c>
      <c r="H101" s="20" t="s">
        <v>119</v>
      </c>
      <c r="I101" s="20" t="s">
        <v>297</v>
      </c>
      <c r="J101" s="20">
        <v>35.98</v>
      </c>
      <c r="K101" s="9" t="s">
        <v>43</v>
      </c>
      <c r="L101" s="9" t="s">
        <v>116</v>
      </c>
      <c r="M101" s="9" t="s">
        <v>44</v>
      </c>
      <c r="N101" s="9" t="s">
        <v>45</v>
      </c>
      <c r="O101" s="9" t="s">
        <v>44</v>
      </c>
    </row>
    <row r="102" spans="1:15" s="103" customFormat="1" ht="24">
      <c r="A102" s="9">
        <v>97</v>
      </c>
      <c r="B102" s="9" t="s">
        <v>17</v>
      </c>
      <c r="C102" s="20" t="s">
        <v>296</v>
      </c>
      <c r="D102" s="9" t="s">
        <v>37</v>
      </c>
      <c r="E102" s="9" t="s">
        <v>38</v>
      </c>
      <c r="F102" s="9" t="s">
        <v>116</v>
      </c>
      <c r="G102" s="9" t="s">
        <v>40</v>
      </c>
      <c r="H102" s="20" t="s">
        <v>119</v>
      </c>
      <c r="I102" s="20" t="s">
        <v>297</v>
      </c>
      <c r="J102" s="20">
        <v>60.86</v>
      </c>
      <c r="K102" s="9" t="s">
        <v>43</v>
      </c>
      <c r="L102" s="9" t="s">
        <v>116</v>
      </c>
      <c r="M102" s="9" t="s">
        <v>44</v>
      </c>
      <c r="N102" s="9" t="s">
        <v>45</v>
      </c>
      <c r="O102" s="9" t="s">
        <v>44</v>
      </c>
    </row>
    <row r="103" spans="1:15" s="103" customFormat="1" ht="24">
      <c r="A103" s="9">
        <v>98</v>
      </c>
      <c r="B103" s="9" t="s">
        <v>17</v>
      </c>
      <c r="C103" s="20" t="s">
        <v>296</v>
      </c>
      <c r="D103" s="9" t="s">
        <v>37</v>
      </c>
      <c r="E103" s="9" t="s">
        <v>38</v>
      </c>
      <c r="F103" s="9" t="s">
        <v>116</v>
      </c>
      <c r="G103" s="9" t="s">
        <v>40</v>
      </c>
      <c r="H103" s="20" t="s">
        <v>119</v>
      </c>
      <c r="I103" s="20" t="s">
        <v>297</v>
      </c>
      <c r="J103" s="20">
        <v>68.71</v>
      </c>
      <c r="K103" s="9" t="s">
        <v>43</v>
      </c>
      <c r="L103" s="9" t="s">
        <v>116</v>
      </c>
      <c r="M103" s="9" t="s">
        <v>44</v>
      </c>
      <c r="N103" s="9" t="s">
        <v>45</v>
      </c>
      <c r="O103" s="9" t="s">
        <v>44</v>
      </c>
    </row>
    <row r="104" spans="1:15" s="103" customFormat="1" ht="24">
      <c r="A104" s="9">
        <v>99</v>
      </c>
      <c r="B104" s="9" t="s">
        <v>17</v>
      </c>
      <c r="C104" s="20" t="s">
        <v>296</v>
      </c>
      <c r="D104" s="9" t="s">
        <v>37</v>
      </c>
      <c r="E104" s="9" t="s">
        <v>38</v>
      </c>
      <c r="F104" s="9" t="s">
        <v>116</v>
      </c>
      <c r="G104" s="9" t="s">
        <v>40</v>
      </c>
      <c r="H104" s="20" t="s">
        <v>119</v>
      </c>
      <c r="I104" s="20" t="s">
        <v>297</v>
      </c>
      <c r="J104" s="20">
        <v>75.1</v>
      </c>
      <c r="K104" s="9" t="s">
        <v>43</v>
      </c>
      <c r="L104" s="9" t="s">
        <v>116</v>
      </c>
      <c r="M104" s="9" t="s">
        <v>44</v>
      </c>
      <c r="N104" s="9" t="s">
        <v>45</v>
      </c>
      <c r="O104" s="9" t="s">
        <v>44</v>
      </c>
    </row>
    <row r="105" spans="1:15" s="103" customFormat="1" ht="24">
      <c r="A105" s="9">
        <v>100</v>
      </c>
      <c r="B105" s="9" t="s">
        <v>17</v>
      </c>
      <c r="C105" s="20" t="s">
        <v>296</v>
      </c>
      <c r="D105" s="9" t="s">
        <v>37</v>
      </c>
      <c r="E105" s="9" t="s">
        <v>38</v>
      </c>
      <c r="F105" s="9" t="s">
        <v>116</v>
      </c>
      <c r="G105" s="9" t="s">
        <v>40</v>
      </c>
      <c r="H105" s="20" t="s">
        <v>119</v>
      </c>
      <c r="I105" s="20" t="s">
        <v>297</v>
      </c>
      <c r="J105" s="20">
        <v>92.69</v>
      </c>
      <c r="K105" s="9" t="s">
        <v>43</v>
      </c>
      <c r="L105" s="9" t="s">
        <v>116</v>
      </c>
      <c r="M105" s="9" t="s">
        <v>44</v>
      </c>
      <c r="N105" s="9" t="s">
        <v>45</v>
      </c>
      <c r="O105" s="9" t="s">
        <v>44</v>
      </c>
    </row>
    <row r="106" spans="1:15" s="103" customFormat="1" ht="24">
      <c r="A106" s="9">
        <v>101</v>
      </c>
      <c r="B106" s="9" t="s">
        <v>17</v>
      </c>
      <c r="C106" s="20" t="s">
        <v>296</v>
      </c>
      <c r="D106" s="9" t="s">
        <v>37</v>
      </c>
      <c r="E106" s="9" t="s">
        <v>38</v>
      </c>
      <c r="F106" s="9" t="s">
        <v>116</v>
      </c>
      <c r="G106" s="9" t="s">
        <v>40</v>
      </c>
      <c r="H106" s="20" t="s">
        <v>119</v>
      </c>
      <c r="I106" s="20" t="s">
        <v>298</v>
      </c>
      <c r="J106" s="20">
        <v>25.35</v>
      </c>
      <c r="K106" s="9" t="s">
        <v>43</v>
      </c>
      <c r="L106" s="9" t="s">
        <v>116</v>
      </c>
      <c r="M106" s="9" t="s">
        <v>44</v>
      </c>
      <c r="N106" s="9" t="s">
        <v>45</v>
      </c>
      <c r="O106" s="9" t="s">
        <v>44</v>
      </c>
    </row>
    <row r="107" spans="1:15" s="103" customFormat="1" ht="24">
      <c r="A107" s="9">
        <v>102</v>
      </c>
      <c r="B107" s="9" t="s">
        <v>17</v>
      </c>
      <c r="C107" s="20" t="s">
        <v>296</v>
      </c>
      <c r="D107" s="9" t="s">
        <v>37</v>
      </c>
      <c r="E107" s="9" t="s">
        <v>38</v>
      </c>
      <c r="F107" s="9" t="s">
        <v>116</v>
      </c>
      <c r="G107" s="9" t="s">
        <v>40</v>
      </c>
      <c r="H107" s="20" t="s">
        <v>119</v>
      </c>
      <c r="I107" s="20" t="s">
        <v>297</v>
      </c>
      <c r="J107" s="20">
        <v>66.1</v>
      </c>
      <c r="K107" s="9" t="s">
        <v>43</v>
      </c>
      <c r="L107" s="9" t="s">
        <v>116</v>
      </c>
      <c r="M107" s="9" t="s">
        <v>44</v>
      </c>
      <c r="N107" s="9" t="s">
        <v>45</v>
      </c>
      <c r="O107" s="9" t="s">
        <v>44</v>
      </c>
    </row>
    <row r="108" spans="1:15" s="103" customFormat="1" ht="24">
      <c r="A108" s="9">
        <v>103</v>
      </c>
      <c r="B108" s="9" t="s">
        <v>17</v>
      </c>
      <c r="C108" s="20" t="s">
        <v>296</v>
      </c>
      <c r="D108" s="9" t="s">
        <v>37</v>
      </c>
      <c r="E108" s="9" t="s">
        <v>38</v>
      </c>
      <c r="F108" s="9" t="s">
        <v>116</v>
      </c>
      <c r="G108" s="9" t="s">
        <v>40</v>
      </c>
      <c r="H108" s="20" t="s">
        <v>119</v>
      </c>
      <c r="I108" s="20" t="s">
        <v>297</v>
      </c>
      <c r="J108" s="20">
        <v>68.54</v>
      </c>
      <c r="K108" s="9" t="s">
        <v>43</v>
      </c>
      <c r="L108" s="9" t="s">
        <v>116</v>
      </c>
      <c r="M108" s="9" t="s">
        <v>44</v>
      </c>
      <c r="N108" s="9" t="s">
        <v>45</v>
      </c>
      <c r="O108" s="9" t="s">
        <v>44</v>
      </c>
    </row>
    <row r="109" spans="1:15" s="103" customFormat="1" ht="24">
      <c r="A109" s="9">
        <v>104</v>
      </c>
      <c r="B109" s="9" t="s">
        <v>17</v>
      </c>
      <c r="C109" s="20" t="s">
        <v>296</v>
      </c>
      <c r="D109" s="9" t="s">
        <v>37</v>
      </c>
      <c r="E109" s="9" t="s">
        <v>38</v>
      </c>
      <c r="F109" s="9" t="s">
        <v>116</v>
      </c>
      <c r="G109" s="9" t="s">
        <v>40</v>
      </c>
      <c r="H109" s="20" t="s">
        <v>119</v>
      </c>
      <c r="I109" s="20" t="s">
        <v>297</v>
      </c>
      <c r="J109" s="20">
        <v>71.68</v>
      </c>
      <c r="K109" s="9" t="s">
        <v>43</v>
      </c>
      <c r="L109" s="9" t="s">
        <v>116</v>
      </c>
      <c r="M109" s="9" t="s">
        <v>44</v>
      </c>
      <c r="N109" s="9" t="s">
        <v>45</v>
      </c>
      <c r="O109" s="9" t="s">
        <v>44</v>
      </c>
    </row>
    <row r="110" spans="1:15" s="103" customFormat="1" ht="24">
      <c r="A110" s="9">
        <v>105</v>
      </c>
      <c r="B110" s="9" t="s">
        <v>17</v>
      </c>
      <c r="C110" s="20" t="s">
        <v>296</v>
      </c>
      <c r="D110" s="9" t="s">
        <v>37</v>
      </c>
      <c r="E110" s="9" t="s">
        <v>38</v>
      </c>
      <c r="F110" s="9" t="s">
        <v>116</v>
      </c>
      <c r="G110" s="9" t="s">
        <v>40</v>
      </c>
      <c r="H110" s="20" t="s">
        <v>119</v>
      </c>
      <c r="I110" s="20" t="s">
        <v>297</v>
      </c>
      <c r="J110" s="20">
        <v>58.61</v>
      </c>
      <c r="K110" s="9" t="s">
        <v>43</v>
      </c>
      <c r="L110" s="9" t="s">
        <v>116</v>
      </c>
      <c r="M110" s="9" t="s">
        <v>44</v>
      </c>
      <c r="N110" s="9" t="s">
        <v>45</v>
      </c>
      <c r="O110" s="9" t="s">
        <v>44</v>
      </c>
    </row>
    <row r="111" spans="1:15" s="103" customFormat="1" ht="24">
      <c r="A111" s="9">
        <v>106</v>
      </c>
      <c r="B111" s="9" t="s">
        <v>17</v>
      </c>
      <c r="C111" s="20" t="s">
        <v>296</v>
      </c>
      <c r="D111" s="9" t="s">
        <v>37</v>
      </c>
      <c r="E111" s="9" t="s">
        <v>38</v>
      </c>
      <c r="F111" s="9" t="s">
        <v>116</v>
      </c>
      <c r="G111" s="9" t="s">
        <v>40</v>
      </c>
      <c r="H111" s="20" t="s">
        <v>119</v>
      </c>
      <c r="I111" s="20" t="s">
        <v>297</v>
      </c>
      <c r="J111" s="20">
        <v>66.09</v>
      </c>
      <c r="K111" s="9" t="s">
        <v>43</v>
      </c>
      <c r="L111" s="9" t="s">
        <v>116</v>
      </c>
      <c r="M111" s="9" t="s">
        <v>44</v>
      </c>
      <c r="N111" s="9" t="s">
        <v>45</v>
      </c>
      <c r="O111" s="9" t="s">
        <v>44</v>
      </c>
    </row>
    <row r="112" spans="1:15" s="103" customFormat="1" ht="24">
      <c r="A112" s="9">
        <v>107</v>
      </c>
      <c r="B112" s="9" t="s">
        <v>17</v>
      </c>
      <c r="C112" s="20" t="s">
        <v>296</v>
      </c>
      <c r="D112" s="9" t="s">
        <v>37</v>
      </c>
      <c r="E112" s="9" t="s">
        <v>38</v>
      </c>
      <c r="F112" s="9" t="s">
        <v>116</v>
      </c>
      <c r="G112" s="9" t="s">
        <v>40</v>
      </c>
      <c r="H112" s="20" t="s">
        <v>119</v>
      </c>
      <c r="I112" s="20" t="s">
        <v>299</v>
      </c>
      <c r="J112" s="20">
        <v>54.84</v>
      </c>
      <c r="K112" s="9" t="s">
        <v>43</v>
      </c>
      <c r="L112" s="9" t="s">
        <v>116</v>
      </c>
      <c r="M112" s="9" t="s">
        <v>44</v>
      </c>
      <c r="N112" s="9" t="s">
        <v>45</v>
      </c>
      <c r="O112" s="9" t="s">
        <v>44</v>
      </c>
    </row>
    <row r="113" spans="1:15" s="103" customFormat="1" ht="31.5" customHeight="1">
      <c r="A113" s="9">
        <v>108</v>
      </c>
      <c r="B113" s="9" t="s">
        <v>17</v>
      </c>
      <c r="C113" s="20" t="s">
        <v>300</v>
      </c>
      <c r="D113" s="9" t="s">
        <v>37</v>
      </c>
      <c r="E113" s="9" t="s">
        <v>38</v>
      </c>
      <c r="F113" s="9" t="s">
        <v>116</v>
      </c>
      <c r="G113" s="9" t="s">
        <v>40</v>
      </c>
      <c r="H113" s="20" t="s">
        <v>119</v>
      </c>
      <c r="I113" s="20" t="s">
        <v>301</v>
      </c>
      <c r="J113" s="20">
        <v>50</v>
      </c>
      <c r="K113" s="9" t="s">
        <v>43</v>
      </c>
      <c r="L113" s="9" t="s">
        <v>116</v>
      </c>
      <c r="M113" s="9" t="s">
        <v>44</v>
      </c>
      <c r="N113" s="9" t="s">
        <v>45</v>
      </c>
      <c r="O113" s="9" t="s">
        <v>44</v>
      </c>
    </row>
    <row r="114" spans="1:15" s="103" customFormat="1" ht="24">
      <c r="A114" s="9">
        <v>109</v>
      </c>
      <c r="B114" s="9" t="s">
        <v>17</v>
      </c>
      <c r="C114" s="19" t="s">
        <v>302</v>
      </c>
      <c r="D114" s="9" t="s">
        <v>37</v>
      </c>
      <c r="E114" s="9" t="s">
        <v>38</v>
      </c>
      <c r="F114" s="9" t="s">
        <v>116</v>
      </c>
      <c r="G114" s="9" t="s">
        <v>40</v>
      </c>
      <c r="H114" s="19" t="s">
        <v>303</v>
      </c>
      <c r="I114" s="19" t="s">
        <v>304</v>
      </c>
      <c r="J114" s="20">
        <v>3994.92</v>
      </c>
      <c r="K114" s="9" t="s">
        <v>43</v>
      </c>
      <c r="L114" s="9" t="s">
        <v>116</v>
      </c>
      <c r="M114" s="9" t="s">
        <v>44</v>
      </c>
      <c r="N114" s="9" t="s">
        <v>45</v>
      </c>
      <c r="O114" s="9" t="s">
        <v>44</v>
      </c>
    </row>
    <row r="115" spans="1:15" s="103" customFormat="1" ht="33" customHeight="1">
      <c r="A115" s="9">
        <v>110</v>
      </c>
      <c r="B115" s="9" t="s">
        <v>17</v>
      </c>
      <c r="C115" s="19" t="s">
        <v>305</v>
      </c>
      <c r="D115" s="9" t="s">
        <v>37</v>
      </c>
      <c r="E115" s="9" t="s">
        <v>38</v>
      </c>
      <c r="F115" s="9" t="s">
        <v>116</v>
      </c>
      <c r="G115" s="9" t="s">
        <v>40</v>
      </c>
      <c r="H115" s="19" t="s">
        <v>303</v>
      </c>
      <c r="I115" s="19" t="s">
        <v>306</v>
      </c>
      <c r="J115" s="20">
        <v>372.9</v>
      </c>
      <c r="K115" s="9" t="s">
        <v>43</v>
      </c>
      <c r="L115" s="9" t="s">
        <v>116</v>
      </c>
      <c r="M115" s="9" t="s">
        <v>44</v>
      </c>
      <c r="N115" s="9" t="s">
        <v>45</v>
      </c>
      <c r="O115" s="9" t="s">
        <v>44</v>
      </c>
    </row>
    <row r="116" spans="1:15" s="103" customFormat="1" ht="33" customHeight="1">
      <c r="A116" s="9">
        <v>111</v>
      </c>
      <c r="B116" s="9" t="s">
        <v>17</v>
      </c>
      <c r="C116" s="19" t="s">
        <v>305</v>
      </c>
      <c r="D116" s="9" t="s">
        <v>37</v>
      </c>
      <c r="E116" s="9" t="s">
        <v>38</v>
      </c>
      <c r="F116" s="9" t="s">
        <v>116</v>
      </c>
      <c r="G116" s="9" t="s">
        <v>40</v>
      </c>
      <c r="H116" s="19" t="s">
        <v>303</v>
      </c>
      <c r="I116" s="19" t="s">
        <v>307</v>
      </c>
      <c r="J116" s="20">
        <v>1000</v>
      </c>
      <c r="K116" s="9" t="s">
        <v>43</v>
      </c>
      <c r="L116" s="9" t="s">
        <v>116</v>
      </c>
      <c r="M116" s="9" t="s">
        <v>44</v>
      </c>
      <c r="N116" s="9" t="s">
        <v>45</v>
      </c>
      <c r="O116" s="9" t="s">
        <v>44</v>
      </c>
    </row>
    <row r="117" spans="1:15" s="103" customFormat="1" ht="24">
      <c r="A117" s="9">
        <v>112</v>
      </c>
      <c r="B117" s="9" t="s">
        <v>17</v>
      </c>
      <c r="C117" s="19" t="s">
        <v>305</v>
      </c>
      <c r="D117" s="9" t="s">
        <v>37</v>
      </c>
      <c r="E117" s="9" t="s">
        <v>38</v>
      </c>
      <c r="F117" s="9" t="s">
        <v>116</v>
      </c>
      <c r="G117" s="9" t="s">
        <v>40</v>
      </c>
      <c r="H117" s="19" t="s">
        <v>303</v>
      </c>
      <c r="I117" s="19" t="s">
        <v>308</v>
      </c>
      <c r="J117" s="20">
        <v>856.01</v>
      </c>
      <c r="K117" s="9" t="s">
        <v>43</v>
      </c>
      <c r="L117" s="9" t="s">
        <v>116</v>
      </c>
      <c r="M117" s="9" t="s">
        <v>44</v>
      </c>
      <c r="N117" s="9" t="s">
        <v>45</v>
      </c>
      <c r="O117" s="9" t="s">
        <v>44</v>
      </c>
    </row>
    <row r="118" spans="1:15" s="102" customFormat="1" ht="33.75" customHeight="1">
      <c r="A118" s="110" t="s">
        <v>309</v>
      </c>
      <c r="B118" s="110"/>
      <c r="C118" s="110"/>
      <c r="D118" s="115"/>
      <c r="E118" s="115"/>
      <c r="F118" s="115"/>
      <c r="G118" s="115"/>
      <c r="H118" s="115"/>
      <c r="I118" s="115"/>
      <c r="J118" s="110">
        <f>SUM(J119:J184)</f>
        <v>14929.184000000001</v>
      </c>
      <c r="K118" s="115"/>
      <c r="L118" s="115"/>
      <c r="M118" s="115"/>
      <c r="N118" s="116"/>
      <c r="O118" s="115"/>
    </row>
    <row r="119" spans="1:15" s="103" customFormat="1" ht="24">
      <c r="A119" s="9">
        <v>1</v>
      </c>
      <c r="B119" s="9" t="s">
        <v>17</v>
      </c>
      <c r="C119" s="29" t="s">
        <v>310</v>
      </c>
      <c r="D119" s="9" t="s">
        <v>311</v>
      </c>
      <c r="E119" s="9" t="s">
        <v>38</v>
      </c>
      <c r="F119" s="9" t="s">
        <v>312</v>
      </c>
      <c r="G119" s="9" t="s">
        <v>40</v>
      </c>
      <c r="H119" s="9" t="s">
        <v>313</v>
      </c>
      <c r="I119" s="117" t="s">
        <v>314</v>
      </c>
      <c r="J119" s="117">
        <v>250</v>
      </c>
      <c r="K119" s="9" t="s">
        <v>43</v>
      </c>
      <c r="L119" s="9" t="s">
        <v>312</v>
      </c>
      <c r="M119" s="9" t="s">
        <v>315</v>
      </c>
      <c r="N119" s="9" t="s">
        <v>45</v>
      </c>
      <c r="O119" s="9" t="s">
        <v>315</v>
      </c>
    </row>
    <row r="120" spans="1:15" s="103" customFormat="1" ht="24.75" customHeight="1">
      <c r="A120" s="9">
        <v>2</v>
      </c>
      <c r="B120" s="9" t="s">
        <v>17</v>
      </c>
      <c r="C120" s="9" t="s">
        <v>316</v>
      </c>
      <c r="D120" s="9" t="s">
        <v>311</v>
      </c>
      <c r="E120" s="9" t="s">
        <v>38</v>
      </c>
      <c r="F120" s="9" t="s">
        <v>317</v>
      </c>
      <c r="G120" s="9" t="s">
        <v>318</v>
      </c>
      <c r="H120" s="9" t="s">
        <v>317</v>
      </c>
      <c r="I120" s="9" t="s">
        <v>319</v>
      </c>
      <c r="J120" s="9">
        <v>47</v>
      </c>
      <c r="K120" s="9" t="s">
        <v>43</v>
      </c>
      <c r="L120" s="9" t="s">
        <v>320</v>
      </c>
      <c r="M120" s="9" t="s">
        <v>321</v>
      </c>
      <c r="N120" s="9" t="s">
        <v>45</v>
      </c>
      <c r="O120" s="9" t="s">
        <v>322</v>
      </c>
    </row>
    <row r="121" spans="1:15" s="103" customFormat="1" ht="27.75" customHeight="1">
      <c r="A121" s="9">
        <v>3</v>
      </c>
      <c r="B121" s="9" t="s">
        <v>17</v>
      </c>
      <c r="C121" s="9" t="s">
        <v>323</v>
      </c>
      <c r="D121" s="9" t="s">
        <v>311</v>
      </c>
      <c r="E121" s="9" t="s">
        <v>38</v>
      </c>
      <c r="F121" s="9" t="s">
        <v>317</v>
      </c>
      <c r="G121" s="9" t="s">
        <v>318</v>
      </c>
      <c r="H121" s="9" t="s">
        <v>317</v>
      </c>
      <c r="I121" s="9" t="s">
        <v>319</v>
      </c>
      <c r="J121" s="9">
        <v>27.5</v>
      </c>
      <c r="K121" s="9" t="s">
        <v>43</v>
      </c>
      <c r="L121" s="9" t="s">
        <v>320</v>
      </c>
      <c r="M121" s="9" t="s">
        <v>321</v>
      </c>
      <c r="N121" s="9" t="s">
        <v>45</v>
      </c>
      <c r="O121" s="9" t="s">
        <v>322</v>
      </c>
    </row>
    <row r="122" spans="1:15" s="103" customFormat="1" ht="27.75" customHeight="1">
      <c r="A122" s="9">
        <v>4</v>
      </c>
      <c r="B122" s="9" t="s">
        <v>17</v>
      </c>
      <c r="C122" s="9" t="s">
        <v>324</v>
      </c>
      <c r="D122" s="9" t="s">
        <v>311</v>
      </c>
      <c r="E122" s="9" t="s">
        <v>38</v>
      </c>
      <c r="F122" s="9" t="s">
        <v>317</v>
      </c>
      <c r="G122" s="9" t="s">
        <v>318</v>
      </c>
      <c r="H122" s="9" t="s">
        <v>317</v>
      </c>
      <c r="I122" s="9" t="s">
        <v>319</v>
      </c>
      <c r="J122" s="9">
        <v>36</v>
      </c>
      <c r="K122" s="9" t="s">
        <v>43</v>
      </c>
      <c r="L122" s="9" t="s">
        <v>320</v>
      </c>
      <c r="M122" s="9" t="s">
        <v>321</v>
      </c>
      <c r="N122" s="9" t="s">
        <v>45</v>
      </c>
      <c r="O122" s="9" t="s">
        <v>322</v>
      </c>
    </row>
    <row r="123" spans="1:15" s="103" customFormat="1" ht="27.75" customHeight="1">
      <c r="A123" s="9">
        <v>5</v>
      </c>
      <c r="B123" s="9" t="s">
        <v>17</v>
      </c>
      <c r="C123" s="9" t="s">
        <v>325</v>
      </c>
      <c r="D123" s="9" t="s">
        <v>311</v>
      </c>
      <c r="E123" s="9" t="s">
        <v>38</v>
      </c>
      <c r="F123" s="9" t="s">
        <v>317</v>
      </c>
      <c r="G123" s="9" t="s">
        <v>318</v>
      </c>
      <c r="H123" s="9" t="s">
        <v>317</v>
      </c>
      <c r="I123" s="9" t="s">
        <v>319</v>
      </c>
      <c r="J123" s="9">
        <v>220</v>
      </c>
      <c r="K123" s="9" t="s">
        <v>43</v>
      </c>
      <c r="L123" s="9" t="s">
        <v>320</v>
      </c>
      <c r="M123" s="9" t="s">
        <v>321</v>
      </c>
      <c r="N123" s="9" t="s">
        <v>45</v>
      </c>
      <c r="O123" s="9" t="s">
        <v>322</v>
      </c>
    </row>
    <row r="124" spans="1:15" s="103" customFormat="1" ht="27.75" customHeight="1">
      <c r="A124" s="9">
        <v>6</v>
      </c>
      <c r="B124" s="9" t="s">
        <v>17</v>
      </c>
      <c r="C124" s="9" t="s">
        <v>326</v>
      </c>
      <c r="D124" s="9" t="s">
        <v>311</v>
      </c>
      <c r="E124" s="9" t="s">
        <v>38</v>
      </c>
      <c r="F124" s="9" t="s">
        <v>266</v>
      </c>
      <c r="G124" s="9" t="s">
        <v>318</v>
      </c>
      <c r="H124" s="9" t="s">
        <v>266</v>
      </c>
      <c r="I124" s="9" t="s">
        <v>319</v>
      </c>
      <c r="J124" s="9">
        <v>8</v>
      </c>
      <c r="K124" s="9" t="s">
        <v>43</v>
      </c>
      <c r="L124" s="9" t="s">
        <v>320</v>
      </c>
      <c r="M124" s="9" t="s">
        <v>321</v>
      </c>
      <c r="N124" s="9" t="s">
        <v>45</v>
      </c>
      <c r="O124" s="9" t="s">
        <v>322</v>
      </c>
    </row>
    <row r="125" spans="1:15" s="103" customFormat="1" ht="27.75" customHeight="1">
      <c r="A125" s="9">
        <v>7</v>
      </c>
      <c r="B125" s="9" t="s">
        <v>17</v>
      </c>
      <c r="C125" s="9" t="s">
        <v>327</v>
      </c>
      <c r="D125" s="9" t="s">
        <v>311</v>
      </c>
      <c r="E125" s="9" t="s">
        <v>38</v>
      </c>
      <c r="F125" s="9" t="s">
        <v>266</v>
      </c>
      <c r="G125" s="9" t="s">
        <v>318</v>
      </c>
      <c r="H125" s="9" t="s">
        <v>266</v>
      </c>
      <c r="I125" s="9" t="s">
        <v>319</v>
      </c>
      <c r="J125" s="9">
        <v>1.6</v>
      </c>
      <c r="K125" s="9" t="s">
        <v>43</v>
      </c>
      <c r="L125" s="9" t="s">
        <v>320</v>
      </c>
      <c r="M125" s="9" t="s">
        <v>321</v>
      </c>
      <c r="N125" s="9" t="s">
        <v>45</v>
      </c>
      <c r="O125" s="9" t="s">
        <v>322</v>
      </c>
    </row>
    <row r="126" spans="1:15" s="103" customFormat="1" ht="27.75" customHeight="1">
      <c r="A126" s="9">
        <v>8</v>
      </c>
      <c r="B126" s="9" t="s">
        <v>17</v>
      </c>
      <c r="C126" s="9" t="s">
        <v>328</v>
      </c>
      <c r="D126" s="9" t="s">
        <v>311</v>
      </c>
      <c r="E126" s="9" t="s">
        <v>38</v>
      </c>
      <c r="F126" s="9" t="s">
        <v>266</v>
      </c>
      <c r="G126" s="9" t="s">
        <v>318</v>
      </c>
      <c r="H126" s="9" t="s">
        <v>266</v>
      </c>
      <c r="I126" s="9" t="s">
        <v>319</v>
      </c>
      <c r="J126" s="9">
        <v>136.65</v>
      </c>
      <c r="K126" s="9" t="s">
        <v>43</v>
      </c>
      <c r="L126" s="9" t="s">
        <v>320</v>
      </c>
      <c r="M126" s="9" t="s">
        <v>321</v>
      </c>
      <c r="N126" s="9" t="s">
        <v>45</v>
      </c>
      <c r="O126" s="9" t="s">
        <v>322</v>
      </c>
    </row>
    <row r="127" spans="1:15" s="103" customFormat="1" ht="27.75" customHeight="1">
      <c r="A127" s="9">
        <v>9</v>
      </c>
      <c r="B127" s="9" t="s">
        <v>17</v>
      </c>
      <c r="C127" s="9" t="s">
        <v>329</v>
      </c>
      <c r="D127" s="9" t="s">
        <v>311</v>
      </c>
      <c r="E127" s="9" t="s">
        <v>38</v>
      </c>
      <c r="F127" s="9" t="s">
        <v>330</v>
      </c>
      <c r="G127" s="9" t="s">
        <v>318</v>
      </c>
      <c r="H127" s="9" t="s">
        <v>330</v>
      </c>
      <c r="I127" s="9" t="s">
        <v>319</v>
      </c>
      <c r="J127" s="9">
        <v>21.25</v>
      </c>
      <c r="K127" s="9" t="s">
        <v>43</v>
      </c>
      <c r="L127" s="9" t="s">
        <v>320</v>
      </c>
      <c r="M127" s="9" t="s">
        <v>321</v>
      </c>
      <c r="N127" s="9" t="s">
        <v>45</v>
      </c>
      <c r="O127" s="9" t="s">
        <v>322</v>
      </c>
    </row>
    <row r="128" spans="1:15" s="103" customFormat="1" ht="27.75" customHeight="1">
      <c r="A128" s="9">
        <v>10</v>
      </c>
      <c r="B128" s="9" t="s">
        <v>17</v>
      </c>
      <c r="C128" s="9" t="s">
        <v>331</v>
      </c>
      <c r="D128" s="9" t="s">
        <v>311</v>
      </c>
      <c r="E128" s="9" t="s">
        <v>38</v>
      </c>
      <c r="F128" s="9" t="s">
        <v>330</v>
      </c>
      <c r="G128" s="9" t="s">
        <v>318</v>
      </c>
      <c r="H128" s="9" t="s">
        <v>330</v>
      </c>
      <c r="I128" s="9" t="s">
        <v>319</v>
      </c>
      <c r="J128" s="9">
        <v>142</v>
      </c>
      <c r="K128" s="9" t="s">
        <v>43</v>
      </c>
      <c r="L128" s="9" t="s">
        <v>320</v>
      </c>
      <c r="M128" s="9" t="s">
        <v>321</v>
      </c>
      <c r="N128" s="9" t="s">
        <v>45</v>
      </c>
      <c r="O128" s="9" t="s">
        <v>322</v>
      </c>
    </row>
    <row r="129" spans="1:15" s="103" customFormat="1" ht="27.75" customHeight="1">
      <c r="A129" s="9">
        <v>11</v>
      </c>
      <c r="B129" s="9" t="s">
        <v>17</v>
      </c>
      <c r="C129" s="9" t="s">
        <v>332</v>
      </c>
      <c r="D129" s="9" t="s">
        <v>311</v>
      </c>
      <c r="E129" s="9" t="s">
        <v>38</v>
      </c>
      <c r="F129" s="9" t="s">
        <v>333</v>
      </c>
      <c r="G129" s="9" t="s">
        <v>318</v>
      </c>
      <c r="H129" s="9" t="s">
        <v>333</v>
      </c>
      <c r="I129" s="9" t="s">
        <v>319</v>
      </c>
      <c r="J129" s="9">
        <v>500.45</v>
      </c>
      <c r="K129" s="9" t="s">
        <v>43</v>
      </c>
      <c r="L129" s="9" t="s">
        <v>320</v>
      </c>
      <c r="M129" s="9" t="s">
        <v>321</v>
      </c>
      <c r="N129" s="9" t="s">
        <v>45</v>
      </c>
      <c r="O129" s="9" t="s">
        <v>322</v>
      </c>
    </row>
    <row r="130" spans="1:15" s="103" customFormat="1" ht="27.75" customHeight="1">
      <c r="A130" s="9">
        <v>12</v>
      </c>
      <c r="B130" s="9" t="s">
        <v>17</v>
      </c>
      <c r="C130" s="9" t="s">
        <v>334</v>
      </c>
      <c r="D130" s="9" t="s">
        <v>311</v>
      </c>
      <c r="E130" s="9" t="s">
        <v>38</v>
      </c>
      <c r="F130" s="9" t="s">
        <v>333</v>
      </c>
      <c r="G130" s="9" t="s">
        <v>318</v>
      </c>
      <c r="H130" s="9" t="s">
        <v>333</v>
      </c>
      <c r="I130" s="9" t="s">
        <v>319</v>
      </c>
      <c r="J130" s="9">
        <v>204.1</v>
      </c>
      <c r="K130" s="9" t="s">
        <v>43</v>
      </c>
      <c r="L130" s="9" t="s">
        <v>320</v>
      </c>
      <c r="M130" s="9" t="s">
        <v>321</v>
      </c>
      <c r="N130" s="9" t="s">
        <v>45</v>
      </c>
      <c r="O130" s="9" t="s">
        <v>322</v>
      </c>
    </row>
    <row r="131" spans="1:15" s="103" customFormat="1" ht="27.75" customHeight="1">
      <c r="A131" s="9">
        <v>13</v>
      </c>
      <c r="B131" s="9" t="s">
        <v>17</v>
      </c>
      <c r="C131" s="9" t="s">
        <v>335</v>
      </c>
      <c r="D131" s="9" t="s">
        <v>311</v>
      </c>
      <c r="E131" s="9" t="s">
        <v>38</v>
      </c>
      <c r="F131" s="9" t="s">
        <v>333</v>
      </c>
      <c r="G131" s="9" t="s">
        <v>318</v>
      </c>
      <c r="H131" s="9" t="s">
        <v>333</v>
      </c>
      <c r="I131" s="9" t="s">
        <v>319</v>
      </c>
      <c r="J131" s="9">
        <v>0.7</v>
      </c>
      <c r="K131" s="9" t="s">
        <v>43</v>
      </c>
      <c r="L131" s="9" t="s">
        <v>320</v>
      </c>
      <c r="M131" s="9" t="s">
        <v>321</v>
      </c>
      <c r="N131" s="9" t="s">
        <v>45</v>
      </c>
      <c r="O131" s="9" t="s">
        <v>322</v>
      </c>
    </row>
    <row r="132" spans="1:15" s="103" customFormat="1" ht="27.75" customHeight="1">
      <c r="A132" s="9">
        <v>14</v>
      </c>
      <c r="B132" s="9" t="s">
        <v>17</v>
      </c>
      <c r="C132" s="9" t="s">
        <v>336</v>
      </c>
      <c r="D132" s="9" t="s">
        <v>311</v>
      </c>
      <c r="E132" s="9" t="s">
        <v>38</v>
      </c>
      <c r="F132" s="9" t="s">
        <v>337</v>
      </c>
      <c r="G132" s="9" t="s">
        <v>318</v>
      </c>
      <c r="H132" s="9" t="s">
        <v>337</v>
      </c>
      <c r="I132" s="9" t="s">
        <v>319</v>
      </c>
      <c r="J132" s="9">
        <v>282.58</v>
      </c>
      <c r="K132" s="9" t="s">
        <v>43</v>
      </c>
      <c r="L132" s="9" t="s">
        <v>320</v>
      </c>
      <c r="M132" s="9" t="s">
        <v>321</v>
      </c>
      <c r="N132" s="9" t="s">
        <v>45</v>
      </c>
      <c r="O132" s="9" t="s">
        <v>322</v>
      </c>
    </row>
    <row r="133" spans="1:15" s="103" customFormat="1" ht="27.75" customHeight="1">
      <c r="A133" s="9">
        <v>15</v>
      </c>
      <c r="B133" s="9" t="s">
        <v>17</v>
      </c>
      <c r="C133" s="9" t="s">
        <v>338</v>
      </c>
      <c r="D133" s="9" t="s">
        <v>311</v>
      </c>
      <c r="E133" s="9" t="s">
        <v>38</v>
      </c>
      <c r="F133" s="9" t="s">
        <v>337</v>
      </c>
      <c r="G133" s="9" t="s">
        <v>318</v>
      </c>
      <c r="H133" s="9" t="s">
        <v>337</v>
      </c>
      <c r="I133" s="9" t="s">
        <v>319</v>
      </c>
      <c r="J133" s="9">
        <v>1.8</v>
      </c>
      <c r="K133" s="9" t="s">
        <v>43</v>
      </c>
      <c r="L133" s="9" t="s">
        <v>320</v>
      </c>
      <c r="M133" s="9" t="s">
        <v>321</v>
      </c>
      <c r="N133" s="9" t="s">
        <v>45</v>
      </c>
      <c r="O133" s="9" t="s">
        <v>322</v>
      </c>
    </row>
    <row r="134" spans="1:15" s="103" customFormat="1" ht="27.75" customHeight="1">
      <c r="A134" s="9">
        <v>16</v>
      </c>
      <c r="B134" s="9" t="s">
        <v>17</v>
      </c>
      <c r="C134" s="9" t="s">
        <v>339</v>
      </c>
      <c r="D134" s="9" t="s">
        <v>311</v>
      </c>
      <c r="E134" s="9" t="s">
        <v>38</v>
      </c>
      <c r="F134" s="9" t="s">
        <v>340</v>
      </c>
      <c r="G134" s="9" t="s">
        <v>318</v>
      </c>
      <c r="H134" s="9" t="s">
        <v>340</v>
      </c>
      <c r="I134" s="9" t="s">
        <v>319</v>
      </c>
      <c r="J134" s="9">
        <v>6.6</v>
      </c>
      <c r="K134" s="9" t="s">
        <v>43</v>
      </c>
      <c r="L134" s="9" t="s">
        <v>320</v>
      </c>
      <c r="M134" s="9" t="s">
        <v>321</v>
      </c>
      <c r="N134" s="9" t="s">
        <v>45</v>
      </c>
      <c r="O134" s="9" t="s">
        <v>322</v>
      </c>
    </row>
    <row r="135" spans="1:15" s="103" customFormat="1" ht="27.75" customHeight="1">
      <c r="A135" s="9">
        <v>17</v>
      </c>
      <c r="B135" s="9" t="s">
        <v>17</v>
      </c>
      <c r="C135" s="9" t="s">
        <v>341</v>
      </c>
      <c r="D135" s="9" t="s">
        <v>311</v>
      </c>
      <c r="E135" s="9" t="s">
        <v>38</v>
      </c>
      <c r="F135" s="9" t="s">
        <v>340</v>
      </c>
      <c r="G135" s="9" t="s">
        <v>318</v>
      </c>
      <c r="H135" s="9" t="s">
        <v>340</v>
      </c>
      <c r="I135" s="9" t="s">
        <v>319</v>
      </c>
      <c r="J135" s="9">
        <v>162.7</v>
      </c>
      <c r="K135" s="9" t="s">
        <v>43</v>
      </c>
      <c r="L135" s="9" t="s">
        <v>320</v>
      </c>
      <c r="M135" s="9" t="s">
        <v>321</v>
      </c>
      <c r="N135" s="9" t="s">
        <v>45</v>
      </c>
      <c r="O135" s="9" t="s">
        <v>322</v>
      </c>
    </row>
    <row r="136" spans="1:15" s="103" customFormat="1" ht="27.75" customHeight="1">
      <c r="A136" s="9">
        <v>18</v>
      </c>
      <c r="B136" s="9" t="s">
        <v>17</v>
      </c>
      <c r="C136" s="9" t="s">
        <v>342</v>
      </c>
      <c r="D136" s="9" t="s">
        <v>311</v>
      </c>
      <c r="E136" s="9" t="s">
        <v>38</v>
      </c>
      <c r="F136" s="9" t="s">
        <v>340</v>
      </c>
      <c r="G136" s="9" t="s">
        <v>318</v>
      </c>
      <c r="H136" s="9" t="s">
        <v>340</v>
      </c>
      <c r="I136" s="9" t="s">
        <v>319</v>
      </c>
      <c r="J136" s="9">
        <v>55.35</v>
      </c>
      <c r="K136" s="9" t="s">
        <v>43</v>
      </c>
      <c r="L136" s="9" t="s">
        <v>320</v>
      </c>
      <c r="M136" s="9" t="s">
        <v>321</v>
      </c>
      <c r="N136" s="9" t="s">
        <v>45</v>
      </c>
      <c r="O136" s="9" t="s">
        <v>322</v>
      </c>
    </row>
    <row r="137" spans="1:15" s="103" customFormat="1" ht="27.75" customHeight="1">
      <c r="A137" s="9">
        <v>19</v>
      </c>
      <c r="B137" s="9" t="s">
        <v>17</v>
      </c>
      <c r="C137" s="9" t="s">
        <v>343</v>
      </c>
      <c r="D137" s="9" t="s">
        <v>311</v>
      </c>
      <c r="E137" s="9" t="s">
        <v>38</v>
      </c>
      <c r="F137" s="9" t="s">
        <v>344</v>
      </c>
      <c r="G137" s="9" t="s">
        <v>318</v>
      </c>
      <c r="H137" s="9" t="s">
        <v>344</v>
      </c>
      <c r="I137" s="9" t="s">
        <v>319</v>
      </c>
      <c r="J137" s="9">
        <v>6.15</v>
      </c>
      <c r="K137" s="9" t="s">
        <v>43</v>
      </c>
      <c r="L137" s="9" t="s">
        <v>320</v>
      </c>
      <c r="M137" s="9" t="s">
        <v>321</v>
      </c>
      <c r="N137" s="9" t="s">
        <v>45</v>
      </c>
      <c r="O137" s="9" t="s">
        <v>322</v>
      </c>
    </row>
    <row r="138" spans="1:15" s="103" customFormat="1" ht="27.75" customHeight="1">
      <c r="A138" s="9">
        <v>20</v>
      </c>
      <c r="B138" s="9" t="s">
        <v>17</v>
      </c>
      <c r="C138" s="9" t="s">
        <v>345</v>
      </c>
      <c r="D138" s="9" t="s">
        <v>311</v>
      </c>
      <c r="E138" s="9" t="s">
        <v>38</v>
      </c>
      <c r="F138" s="9" t="s">
        <v>344</v>
      </c>
      <c r="G138" s="9" t="s">
        <v>318</v>
      </c>
      <c r="H138" s="9" t="s">
        <v>344</v>
      </c>
      <c r="I138" s="9" t="s">
        <v>319</v>
      </c>
      <c r="J138" s="9">
        <v>159.2</v>
      </c>
      <c r="K138" s="9" t="s">
        <v>43</v>
      </c>
      <c r="L138" s="9" t="s">
        <v>320</v>
      </c>
      <c r="M138" s="9" t="s">
        <v>321</v>
      </c>
      <c r="N138" s="9" t="s">
        <v>45</v>
      </c>
      <c r="O138" s="9" t="s">
        <v>322</v>
      </c>
    </row>
    <row r="139" spans="1:15" s="103" customFormat="1" ht="27.75" customHeight="1">
      <c r="A139" s="9">
        <v>21</v>
      </c>
      <c r="B139" s="9" t="s">
        <v>17</v>
      </c>
      <c r="C139" s="9" t="s">
        <v>346</v>
      </c>
      <c r="D139" s="9" t="s">
        <v>311</v>
      </c>
      <c r="E139" s="9" t="s">
        <v>38</v>
      </c>
      <c r="F139" s="9" t="s">
        <v>344</v>
      </c>
      <c r="G139" s="9" t="s">
        <v>318</v>
      </c>
      <c r="H139" s="9" t="s">
        <v>344</v>
      </c>
      <c r="I139" s="9" t="s">
        <v>319</v>
      </c>
      <c r="J139" s="9">
        <v>12.1</v>
      </c>
      <c r="K139" s="9" t="s">
        <v>43</v>
      </c>
      <c r="L139" s="9" t="s">
        <v>320</v>
      </c>
      <c r="M139" s="9" t="s">
        <v>321</v>
      </c>
      <c r="N139" s="9" t="s">
        <v>45</v>
      </c>
      <c r="O139" s="9" t="s">
        <v>322</v>
      </c>
    </row>
    <row r="140" spans="1:15" s="103" customFormat="1" ht="27.75" customHeight="1">
      <c r="A140" s="9">
        <v>22</v>
      </c>
      <c r="B140" s="9" t="s">
        <v>17</v>
      </c>
      <c r="C140" s="9" t="s">
        <v>347</v>
      </c>
      <c r="D140" s="9" t="s">
        <v>311</v>
      </c>
      <c r="E140" s="9" t="s">
        <v>38</v>
      </c>
      <c r="F140" s="9" t="s">
        <v>344</v>
      </c>
      <c r="G140" s="9" t="s">
        <v>318</v>
      </c>
      <c r="H140" s="9" t="s">
        <v>344</v>
      </c>
      <c r="I140" s="9" t="s">
        <v>319</v>
      </c>
      <c r="J140" s="9">
        <v>33.5</v>
      </c>
      <c r="K140" s="9" t="s">
        <v>43</v>
      </c>
      <c r="L140" s="9" t="s">
        <v>320</v>
      </c>
      <c r="M140" s="9" t="s">
        <v>321</v>
      </c>
      <c r="N140" s="9" t="s">
        <v>45</v>
      </c>
      <c r="O140" s="9" t="s">
        <v>322</v>
      </c>
    </row>
    <row r="141" spans="1:15" s="103" customFormat="1" ht="27.75" customHeight="1">
      <c r="A141" s="9">
        <v>23</v>
      </c>
      <c r="B141" s="9" t="s">
        <v>17</v>
      </c>
      <c r="C141" s="9" t="s">
        <v>348</v>
      </c>
      <c r="D141" s="9" t="s">
        <v>311</v>
      </c>
      <c r="E141" s="9" t="s">
        <v>38</v>
      </c>
      <c r="F141" s="9" t="s">
        <v>349</v>
      </c>
      <c r="G141" s="9" t="s">
        <v>318</v>
      </c>
      <c r="H141" s="9" t="s">
        <v>349</v>
      </c>
      <c r="I141" s="9" t="s">
        <v>319</v>
      </c>
      <c r="J141" s="9">
        <v>100</v>
      </c>
      <c r="K141" s="9" t="s">
        <v>43</v>
      </c>
      <c r="L141" s="9" t="s">
        <v>320</v>
      </c>
      <c r="M141" s="9" t="s">
        <v>321</v>
      </c>
      <c r="N141" s="9" t="s">
        <v>45</v>
      </c>
      <c r="O141" s="9" t="s">
        <v>322</v>
      </c>
    </row>
    <row r="142" spans="1:15" s="103" customFormat="1" ht="27.75" customHeight="1">
      <c r="A142" s="9">
        <v>24</v>
      </c>
      <c r="B142" s="9" t="s">
        <v>17</v>
      </c>
      <c r="C142" s="9" t="s">
        <v>350</v>
      </c>
      <c r="D142" s="9" t="s">
        <v>311</v>
      </c>
      <c r="E142" s="9" t="s">
        <v>38</v>
      </c>
      <c r="F142" s="9" t="s">
        <v>349</v>
      </c>
      <c r="G142" s="9" t="s">
        <v>318</v>
      </c>
      <c r="H142" s="9" t="s">
        <v>349</v>
      </c>
      <c r="I142" s="9" t="s">
        <v>319</v>
      </c>
      <c r="J142" s="9">
        <v>521.534</v>
      </c>
      <c r="K142" s="9" t="s">
        <v>43</v>
      </c>
      <c r="L142" s="9" t="s">
        <v>320</v>
      </c>
      <c r="M142" s="9" t="s">
        <v>321</v>
      </c>
      <c r="N142" s="9" t="s">
        <v>45</v>
      </c>
      <c r="O142" s="9" t="s">
        <v>322</v>
      </c>
    </row>
    <row r="143" spans="1:15" s="103" customFormat="1" ht="27.75" customHeight="1">
      <c r="A143" s="9">
        <v>25</v>
      </c>
      <c r="B143" s="9" t="s">
        <v>17</v>
      </c>
      <c r="C143" s="9" t="s">
        <v>351</v>
      </c>
      <c r="D143" s="9" t="s">
        <v>311</v>
      </c>
      <c r="E143" s="9" t="s">
        <v>38</v>
      </c>
      <c r="F143" s="9" t="s">
        <v>352</v>
      </c>
      <c r="G143" s="9" t="s">
        <v>318</v>
      </c>
      <c r="H143" s="9" t="s">
        <v>352</v>
      </c>
      <c r="I143" s="9" t="s">
        <v>319</v>
      </c>
      <c r="J143" s="9">
        <v>394</v>
      </c>
      <c r="K143" s="9" t="s">
        <v>43</v>
      </c>
      <c r="L143" s="9" t="s">
        <v>320</v>
      </c>
      <c r="M143" s="9" t="s">
        <v>321</v>
      </c>
      <c r="N143" s="9" t="s">
        <v>45</v>
      </c>
      <c r="O143" s="9" t="s">
        <v>322</v>
      </c>
    </row>
    <row r="144" spans="1:15" s="103" customFormat="1" ht="27.75" customHeight="1">
      <c r="A144" s="9">
        <v>26</v>
      </c>
      <c r="B144" s="9" t="s">
        <v>17</v>
      </c>
      <c r="C144" s="9" t="s">
        <v>353</v>
      </c>
      <c r="D144" s="9" t="s">
        <v>311</v>
      </c>
      <c r="E144" s="9" t="s">
        <v>38</v>
      </c>
      <c r="F144" s="9" t="s">
        <v>354</v>
      </c>
      <c r="G144" s="9" t="s">
        <v>318</v>
      </c>
      <c r="H144" s="9" t="s">
        <v>354</v>
      </c>
      <c r="I144" s="9" t="s">
        <v>319</v>
      </c>
      <c r="J144" s="9">
        <v>564.8</v>
      </c>
      <c r="K144" s="9" t="s">
        <v>43</v>
      </c>
      <c r="L144" s="9" t="s">
        <v>320</v>
      </c>
      <c r="M144" s="9" t="s">
        <v>321</v>
      </c>
      <c r="N144" s="9" t="s">
        <v>45</v>
      </c>
      <c r="O144" s="9" t="s">
        <v>322</v>
      </c>
    </row>
    <row r="145" spans="1:15" s="103" customFormat="1" ht="27.75" customHeight="1">
      <c r="A145" s="9">
        <v>27</v>
      </c>
      <c r="B145" s="9" t="s">
        <v>17</v>
      </c>
      <c r="C145" s="9" t="s">
        <v>355</v>
      </c>
      <c r="D145" s="9" t="s">
        <v>311</v>
      </c>
      <c r="E145" s="9" t="s">
        <v>38</v>
      </c>
      <c r="F145" s="9" t="s">
        <v>354</v>
      </c>
      <c r="G145" s="9" t="s">
        <v>318</v>
      </c>
      <c r="H145" s="9" t="s">
        <v>354</v>
      </c>
      <c r="I145" s="9" t="s">
        <v>319</v>
      </c>
      <c r="J145" s="9">
        <v>418.95</v>
      </c>
      <c r="K145" s="9" t="s">
        <v>43</v>
      </c>
      <c r="L145" s="9" t="s">
        <v>320</v>
      </c>
      <c r="M145" s="9" t="s">
        <v>321</v>
      </c>
      <c r="N145" s="9" t="s">
        <v>45</v>
      </c>
      <c r="O145" s="9" t="s">
        <v>322</v>
      </c>
    </row>
    <row r="146" spans="1:15" s="103" customFormat="1" ht="27.75" customHeight="1">
      <c r="A146" s="9">
        <v>28</v>
      </c>
      <c r="B146" s="9" t="s">
        <v>17</v>
      </c>
      <c r="C146" s="9" t="s">
        <v>356</v>
      </c>
      <c r="D146" s="9" t="s">
        <v>311</v>
      </c>
      <c r="E146" s="9" t="s">
        <v>38</v>
      </c>
      <c r="F146" s="9" t="s">
        <v>357</v>
      </c>
      <c r="G146" s="9" t="s">
        <v>318</v>
      </c>
      <c r="H146" s="9" t="s">
        <v>357</v>
      </c>
      <c r="I146" s="9" t="s">
        <v>319</v>
      </c>
      <c r="J146" s="9">
        <v>202.88</v>
      </c>
      <c r="K146" s="9" t="s">
        <v>43</v>
      </c>
      <c r="L146" s="9" t="s">
        <v>320</v>
      </c>
      <c r="M146" s="9" t="s">
        <v>321</v>
      </c>
      <c r="N146" s="9" t="s">
        <v>45</v>
      </c>
      <c r="O146" s="9" t="s">
        <v>322</v>
      </c>
    </row>
    <row r="147" spans="1:15" s="103" customFormat="1" ht="27.75" customHeight="1">
      <c r="A147" s="9">
        <v>29</v>
      </c>
      <c r="B147" s="9" t="s">
        <v>17</v>
      </c>
      <c r="C147" s="9" t="s">
        <v>358</v>
      </c>
      <c r="D147" s="9" t="s">
        <v>311</v>
      </c>
      <c r="E147" s="9" t="s">
        <v>38</v>
      </c>
      <c r="F147" s="9" t="s">
        <v>357</v>
      </c>
      <c r="G147" s="9" t="s">
        <v>318</v>
      </c>
      <c r="H147" s="9" t="s">
        <v>357</v>
      </c>
      <c r="I147" s="9" t="s">
        <v>319</v>
      </c>
      <c r="J147" s="9">
        <v>12.5</v>
      </c>
      <c r="K147" s="9" t="s">
        <v>43</v>
      </c>
      <c r="L147" s="9" t="s">
        <v>320</v>
      </c>
      <c r="M147" s="9" t="s">
        <v>321</v>
      </c>
      <c r="N147" s="9" t="s">
        <v>45</v>
      </c>
      <c r="O147" s="9" t="s">
        <v>322</v>
      </c>
    </row>
    <row r="148" spans="1:15" s="103" customFormat="1" ht="27.75" customHeight="1">
      <c r="A148" s="9">
        <v>30</v>
      </c>
      <c r="B148" s="9" t="s">
        <v>17</v>
      </c>
      <c r="C148" s="9" t="s">
        <v>359</v>
      </c>
      <c r="D148" s="9" t="s">
        <v>311</v>
      </c>
      <c r="E148" s="9" t="s">
        <v>38</v>
      </c>
      <c r="F148" s="9" t="s">
        <v>360</v>
      </c>
      <c r="G148" s="9" t="s">
        <v>318</v>
      </c>
      <c r="H148" s="9" t="s">
        <v>360</v>
      </c>
      <c r="I148" s="9" t="s">
        <v>319</v>
      </c>
      <c r="J148" s="9">
        <v>28.55</v>
      </c>
      <c r="K148" s="9" t="s">
        <v>43</v>
      </c>
      <c r="L148" s="9" t="s">
        <v>320</v>
      </c>
      <c r="M148" s="9" t="s">
        <v>321</v>
      </c>
      <c r="N148" s="9" t="s">
        <v>45</v>
      </c>
      <c r="O148" s="9" t="s">
        <v>322</v>
      </c>
    </row>
    <row r="149" spans="1:15" s="103" customFormat="1" ht="27.75" customHeight="1">
      <c r="A149" s="9">
        <v>31</v>
      </c>
      <c r="B149" s="9" t="s">
        <v>17</v>
      </c>
      <c r="C149" s="9" t="s">
        <v>361</v>
      </c>
      <c r="D149" s="9" t="s">
        <v>311</v>
      </c>
      <c r="E149" s="9" t="s">
        <v>38</v>
      </c>
      <c r="F149" s="9" t="s">
        <v>360</v>
      </c>
      <c r="G149" s="9" t="s">
        <v>318</v>
      </c>
      <c r="H149" s="9" t="s">
        <v>360</v>
      </c>
      <c r="I149" s="9" t="s">
        <v>319</v>
      </c>
      <c r="J149" s="9">
        <v>21.3</v>
      </c>
      <c r="K149" s="9" t="s">
        <v>43</v>
      </c>
      <c r="L149" s="9" t="s">
        <v>320</v>
      </c>
      <c r="M149" s="9" t="s">
        <v>321</v>
      </c>
      <c r="N149" s="9" t="s">
        <v>45</v>
      </c>
      <c r="O149" s="9" t="s">
        <v>322</v>
      </c>
    </row>
    <row r="150" spans="1:15" s="103" customFormat="1" ht="27.75" customHeight="1">
      <c r="A150" s="9">
        <v>32</v>
      </c>
      <c r="B150" s="9" t="s">
        <v>17</v>
      </c>
      <c r="C150" s="9" t="s">
        <v>362</v>
      </c>
      <c r="D150" s="9" t="s">
        <v>311</v>
      </c>
      <c r="E150" s="9" t="s">
        <v>38</v>
      </c>
      <c r="F150" s="9" t="s">
        <v>360</v>
      </c>
      <c r="G150" s="9" t="s">
        <v>318</v>
      </c>
      <c r="H150" s="9" t="s">
        <v>360</v>
      </c>
      <c r="I150" s="9" t="s">
        <v>319</v>
      </c>
      <c r="J150" s="9">
        <v>381.85</v>
      </c>
      <c r="K150" s="9" t="s">
        <v>43</v>
      </c>
      <c r="L150" s="9" t="s">
        <v>320</v>
      </c>
      <c r="M150" s="9" t="s">
        <v>321</v>
      </c>
      <c r="N150" s="9" t="s">
        <v>45</v>
      </c>
      <c r="O150" s="9" t="s">
        <v>322</v>
      </c>
    </row>
    <row r="151" spans="1:15" s="103" customFormat="1" ht="27.75" customHeight="1">
      <c r="A151" s="9">
        <v>33</v>
      </c>
      <c r="B151" s="9" t="s">
        <v>17</v>
      </c>
      <c r="C151" s="9" t="s">
        <v>363</v>
      </c>
      <c r="D151" s="9" t="s">
        <v>311</v>
      </c>
      <c r="E151" s="9" t="s">
        <v>38</v>
      </c>
      <c r="F151" s="9" t="s">
        <v>360</v>
      </c>
      <c r="G151" s="9" t="s">
        <v>318</v>
      </c>
      <c r="H151" s="9" t="s">
        <v>360</v>
      </c>
      <c r="I151" s="9" t="s">
        <v>319</v>
      </c>
      <c r="J151" s="9">
        <v>5.12</v>
      </c>
      <c r="K151" s="9" t="s">
        <v>43</v>
      </c>
      <c r="L151" s="9" t="s">
        <v>320</v>
      </c>
      <c r="M151" s="9" t="s">
        <v>321</v>
      </c>
      <c r="N151" s="9" t="s">
        <v>45</v>
      </c>
      <c r="O151" s="9" t="s">
        <v>322</v>
      </c>
    </row>
    <row r="152" spans="1:15" s="103" customFormat="1" ht="27.75" customHeight="1">
      <c r="A152" s="9">
        <v>34</v>
      </c>
      <c r="B152" s="9" t="s">
        <v>17</v>
      </c>
      <c r="C152" s="9" t="s">
        <v>364</v>
      </c>
      <c r="D152" s="9" t="s">
        <v>311</v>
      </c>
      <c r="E152" s="9" t="s">
        <v>38</v>
      </c>
      <c r="F152" s="9" t="s">
        <v>365</v>
      </c>
      <c r="G152" s="9" t="s">
        <v>318</v>
      </c>
      <c r="H152" s="9" t="s">
        <v>365</v>
      </c>
      <c r="I152" s="9" t="s">
        <v>319</v>
      </c>
      <c r="J152" s="9">
        <v>246.05</v>
      </c>
      <c r="K152" s="9" t="s">
        <v>43</v>
      </c>
      <c r="L152" s="9" t="s">
        <v>320</v>
      </c>
      <c r="M152" s="9" t="s">
        <v>321</v>
      </c>
      <c r="N152" s="9" t="s">
        <v>45</v>
      </c>
      <c r="O152" s="9" t="s">
        <v>322</v>
      </c>
    </row>
    <row r="153" spans="1:15" s="103" customFormat="1" ht="27.75" customHeight="1">
      <c r="A153" s="9">
        <v>35</v>
      </c>
      <c r="B153" s="9" t="s">
        <v>17</v>
      </c>
      <c r="C153" s="9" t="s">
        <v>366</v>
      </c>
      <c r="D153" s="9" t="s">
        <v>311</v>
      </c>
      <c r="E153" s="9" t="s">
        <v>38</v>
      </c>
      <c r="F153" s="9" t="s">
        <v>367</v>
      </c>
      <c r="G153" s="9" t="s">
        <v>318</v>
      </c>
      <c r="H153" s="9" t="s">
        <v>367</v>
      </c>
      <c r="I153" s="9" t="s">
        <v>319</v>
      </c>
      <c r="J153" s="9">
        <v>32.5</v>
      </c>
      <c r="K153" s="9" t="s">
        <v>43</v>
      </c>
      <c r="L153" s="9" t="s">
        <v>320</v>
      </c>
      <c r="M153" s="9" t="s">
        <v>321</v>
      </c>
      <c r="N153" s="9" t="s">
        <v>45</v>
      </c>
      <c r="O153" s="9" t="s">
        <v>322</v>
      </c>
    </row>
    <row r="154" spans="1:15" s="103" customFormat="1" ht="27.75" customHeight="1">
      <c r="A154" s="9">
        <v>36</v>
      </c>
      <c r="B154" s="9" t="s">
        <v>17</v>
      </c>
      <c r="C154" s="9" t="s">
        <v>368</v>
      </c>
      <c r="D154" s="9" t="s">
        <v>311</v>
      </c>
      <c r="E154" s="9" t="s">
        <v>38</v>
      </c>
      <c r="F154" s="9" t="s">
        <v>367</v>
      </c>
      <c r="G154" s="9" t="s">
        <v>318</v>
      </c>
      <c r="H154" s="9" t="s">
        <v>367</v>
      </c>
      <c r="I154" s="9" t="s">
        <v>319</v>
      </c>
      <c r="J154" s="9">
        <v>150</v>
      </c>
      <c r="K154" s="9" t="s">
        <v>43</v>
      </c>
      <c r="L154" s="9" t="s">
        <v>320</v>
      </c>
      <c r="M154" s="9" t="s">
        <v>321</v>
      </c>
      <c r="N154" s="9" t="s">
        <v>45</v>
      </c>
      <c r="O154" s="9" t="s">
        <v>322</v>
      </c>
    </row>
    <row r="155" spans="1:15" s="103" customFormat="1" ht="27.75" customHeight="1">
      <c r="A155" s="9">
        <v>37</v>
      </c>
      <c r="B155" s="9" t="s">
        <v>17</v>
      </c>
      <c r="C155" s="9" t="s">
        <v>369</v>
      </c>
      <c r="D155" s="9" t="s">
        <v>311</v>
      </c>
      <c r="E155" s="9" t="s">
        <v>38</v>
      </c>
      <c r="F155" s="9" t="s">
        <v>367</v>
      </c>
      <c r="G155" s="9" t="s">
        <v>318</v>
      </c>
      <c r="H155" s="9" t="s">
        <v>367</v>
      </c>
      <c r="I155" s="9" t="s">
        <v>319</v>
      </c>
      <c r="J155" s="9">
        <v>9.8</v>
      </c>
      <c r="K155" s="9" t="s">
        <v>43</v>
      </c>
      <c r="L155" s="9" t="s">
        <v>320</v>
      </c>
      <c r="M155" s="9" t="s">
        <v>321</v>
      </c>
      <c r="N155" s="9" t="s">
        <v>45</v>
      </c>
      <c r="O155" s="9" t="s">
        <v>322</v>
      </c>
    </row>
    <row r="156" spans="1:15" s="103" customFormat="1" ht="27.75" customHeight="1">
      <c r="A156" s="9">
        <v>38</v>
      </c>
      <c r="B156" s="9" t="s">
        <v>17</v>
      </c>
      <c r="C156" s="9" t="s">
        <v>370</v>
      </c>
      <c r="D156" s="9" t="s">
        <v>311</v>
      </c>
      <c r="E156" s="9" t="s">
        <v>38</v>
      </c>
      <c r="F156" s="9" t="s">
        <v>367</v>
      </c>
      <c r="G156" s="9" t="s">
        <v>318</v>
      </c>
      <c r="H156" s="9" t="s">
        <v>367</v>
      </c>
      <c r="I156" s="9" t="s">
        <v>319</v>
      </c>
      <c r="J156" s="9">
        <v>88.5</v>
      </c>
      <c r="K156" s="9" t="s">
        <v>43</v>
      </c>
      <c r="L156" s="9" t="s">
        <v>320</v>
      </c>
      <c r="M156" s="9" t="s">
        <v>321</v>
      </c>
      <c r="N156" s="9" t="s">
        <v>45</v>
      </c>
      <c r="O156" s="9" t="s">
        <v>322</v>
      </c>
    </row>
    <row r="157" spans="1:15" s="103" customFormat="1" ht="27.75" customHeight="1">
      <c r="A157" s="9">
        <v>39</v>
      </c>
      <c r="B157" s="9" t="s">
        <v>17</v>
      </c>
      <c r="C157" s="9" t="s">
        <v>371</v>
      </c>
      <c r="D157" s="9" t="s">
        <v>311</v>
      </c>
      <c r="E157" s="9" t="s">
        <v>38</v>
      </c>
      <c r="F157" s="9" t="s">
        <v>372</v>
      </c>
      <c r="G157" s="9" t="s">
        <v>318</v>
      </c>
      <c r="H157" s="9" t="s">
        <v>372</v>
      </c>
      <c r="I157" s="9" t="s">
        <v>319</v>
      </c>
      <c r="J157" s="9">
        <v>17.04</v>
      </c>
      <c r="K157" s="9" t="s">
        <v>43</v>
      </c>
      <c r="L157" s="9" t="s">
        <v>320</v>
      </c>
      <c r="M157" s="9" t="s">
        <v>321</v>
      </c>
      <c r="N157" s="9" t="s">
        <v>45</v>
      </c>
      <c r="O157" s="9" t="s">
        <v>322</v>
      </c>
    </row>
    <row r="158" spans="1:15" s="103" customFormat="1" ht="27.75" customHeight="1">
      <c r="A158" s="9">
        <v>40</v>
      </c>
      <c r="B158" s="9" t="s">
        <v>17</v>
      </c>
      <c r="C158" s="9" t="s">
        <v>373</v>
      </c>
      <c r="D158" s="9" t="s">
        <v>311</v>
      </c>
      <c r="E158" s="9" t="s">
        <v>38</v>
      </c>
      <c r="F158" s="9" t="s">
        <v>372</v>
      </c>
      <c r="G158" s="9" t="s">
        <v>318</v>
      </c>
      <c r="H158" s="9" t="s">
        <v>372</v>
      </c>
      <c r="I158" s="9" t="s">
        <v>319</v>
      </c>
      <c r="J158" s="9">
        <v>484</v>
      </c>
      <c r="K158" s="9" t="s">
        <v>43</v>
      </c>
      <c r="L158" s="9" t="s">
        <v>320</v>
      </c>
      <c r="M158" s="9" t="s">
        <v>321</v>
      </c>
      <c r="N158" s="9" t="s">
        <v>45</v>
      </c>
      <c r="O158" s="9" t="s">
        <v>322</v>
      </c>
    </row>
    <row r="159" spans="1:15" s="103" customFormat="1" ht="27.75" customHeight="1">
      <c r="A159" s="9">
        <v>41</v>
      </c>
      <c r="B159" s="9" t="s">
        <v>17</v>
      </c>
      <c r="C159" s="9" t="s">
        <v>374</v>
      </c>
      <c r="D159" s="9" t="s">
        <v>311</v>
      </c>
      <c r="E159" s="9" t="s">
        <v>38</v>
      </c>
      <c r="F159" s="9" t="s">
        <v>375</v>
      </c>
      <c r="G159" s="9" t="s">
        <v>318</v>
      </c>
      <c r="H159" s="9" t="s">
        <v>375</v>
      </c>
      <c r="I159" s="9" t="s">
        <v>319</v>
      </c>
      <c r="J159" s="9">
        <v>294.4</v>
      </c>
      <c r="K159" s="9" t="s">
        <v>43</v>
      </c>
      <c r="L159" s="9" t="s">
        <v>320</v>
      </c>
      <c r="M159" s="9" t="s">
        <v>321</v>
      </c>
      <c r="N159" s="9" t="s">
        <v>45</v>
      </c>
      <c r="O159" s="9" t="s">
        <v>322</v>
      </c>
    </row>
    <row r="160" spans="1:15" s="103" customFormat="1" ht="27.75" customHeight="1">
      <c r="A160" s="9">
        <v>42</v>
      </c>
      <c r="B160" s="9" t="s">
        <v>17</v>
      </c>
      <c r="C160" s="9" t="s">
        <v>376</v>
      </c>
      <c r="D160" s="9" t="s">
        <v>311</v>
      </c>
      <c r="E160" s="9" t="s">
        <v>38</v>
      </c>
      <c r="F160" s="9" t="s">
        <v>377</v>
      </c>
      <c r="G160" s="9" t="s">
        <v>318</v>
      </c>
      <c r="H160" s="9" t="s">
        <v>377</v>
      </c>
      <c r="I160" s="9" t="s">
        <v>319</v>
      </c>
      <c r="J160" s="9">
        <v>168.38</v>
      </c>
      <c r="K160" s="9" t="s">
        <v>43</v>
      </c>
      <c r="L160" s="9" t="s">
        <v>320</v>
      </c>
      <c r="M160" s="9" t="s">
        <v>321</v>
      </c>
      <c r="N160" s="9" t="s">
        <v>45</v>
      </c>
      <c r="O160" s="9" t="s">
        <v>322</v>
      </c>
    </row>
    <row r="161" spans="1:15" s="103" customFormat="1" ht="27.75" customHeight="1">
      <c r="A161" s="9">
        <v>43</v>
      </c>
      <c r="B161" s="9" t="s">
        <v>17</v>
      </c>
      <c r="C161" s="9" t="s">
        <v>378</v>
      </c>
      <c r="D161" s="9" t="s">
        <v>311</v>
      </c>
      <c r="E161" s="9" t="s">
        <v>38</v>
      </c>
      <c r="F161" s="9" t="s">
        <v>379</v>
      </c>
      <c r="G161" s="9" t="s">
        <v>318</v>
      </c>
      <c r="H161" s="9" t="s">
        <v>379</v>
      </c>
      <c r="I161" s="9" t="s">
        <v>319</v>
      </c>
      <c r="J161" s="9">
        <v>20.8</v>
      </c>
      <c r="K161" s="9" t="s">
        <v>43</v>
      </c>
      <c r="L161" s="9" t="s">
        <v>320</v>
      </c>
      <c r="M161" s="9" t="s">
        <v>321</v>
      </c>
      <c r="N161" s="9" t="s">
        <v>45</v>
      </c>
      <c r="O161" s="9" t="s">
        <v>322</v>
      </c>
    </row>
    <row r="162" spans="1:15" s="103" customFormat="1" ht="27.75" customHeight="1">
      <c r="A162" s="9">
        <v>44</v>
      </c>
      <c r="B162" s="9" t="s">
        <v>17</v>
      </c>
      <c r="C162" s="9" t="s">
        <v>380</v>
      </c>
      <c r="D162" s="9" t="s">
        <v>311</v>
      </c>
      <c r="E162" s="9" t="s">
        <v>38</v>
      </c>
      <c r="F162" s="9" t="s">
        <v>379</v>
      </c>
      <c r="G162" s="9" t="s">
        <v>318</v>
      </c>
      <c r="H162" s="9" t="s">
        <v>379</v>
      </c>
      <c r="I162" s="9" t="s">
        <v>319</v>
      </c>
      <c r="J162" s="9">
        <v>189.45</v>
      </c>
      <c r="K162" s="9" t="s">
        <v>43</v>
      </c>
      <c r="L162" s="9" t="s">
        <v>320</v>
      </c>
      <c r="M162" s="9" t="s">
        <v>321</v>
      </c>
      <c r="N162" s="9" t="s">
        <v>45</v>
      </c>
      <c r="O162" s="9" t="s">
        <v>322</v>
      </c>
    </row>
    <row r="163" spans="1:15" s="103" customFormat="1" ht="27.75" customHeight="1">
      <c r="A163" s="9">
        <v>45</v>
      </c>
      <c r="B163" s="9" t="s">
        <v>17</v>
      </c>
      <c r="C163" s="9" t="s">
        <v>381</v>
      </c>
      <c r="D163" s="9" t="s">
        <v>311</v>
      </c>
      <c r="E163" s="9" t="s">
        <v>38</v>
      </c>
      <c r="F163" s="9" t="s">
        <v>379</v>
      </c>
      <c r="G163" s="9" t="s">
        <v>318</v>
      </c>
      <c r="H163" s="9" t="s">
        <v>379</v>
      </c>
      <c r="I163" s="9" t="s">
        <v>319</v>
      </c>
      <c r="J163" s="9">
        <v>17.2</v>
      </c>
      <c r="K163" s="9" t="s">
        <v>43</v>
      </c>
      <c r="L163" s="9" t="s">
        <v>320</v>
      </c>
      <c r="M163" s="9" t="s">
        <v>321</v>
      </c>
      <c r="N163" s="9" t="s">
        <v>45</v>
      </c>
      <c r="O163" s="9" t="s">
        <v>322</v>
      </c>
    </row>
    <row r="164" spans="1:15" s="103" customFormat="1" ht="27.75" customHeight="1">
      <c r="A164" s="9">
        <v>46</v>
      </c>
      <c r="B164" s="9" t="s">
        <v>17</v>
      </c>
      <c r="C164" s="9" t="s">
        <v>382</v>
      </c>
      <c r="D164" s="9" t="s">
        <v>311</v>
      </c>
      <c r="E164" s="9" t="s">
        <v>38</v>
      </c>
      <c r="F164" s="9" t="s">
        <v>383</v>
      </c>
      <c r="G164" s="9" t="s">
        <v>318</v>
      </c>
      <c r="H164" s="9" t="s">
        <v>383</v>
      </c>
      <c r="I164" s="9" t="s">
        <v>319</v>
      </c>
      <c r="J164" s="9">
        <v>5.1</v>
      </c>
      <c r="K164" s="9" t="s">
        <v>43</v>
      </c>
      <c r="L164" s="9" t="s">
        <v>320</v>
      </c>
      <c r="M164" s="9" t="s">
        <v>321</v>
      </c>
      <c r="N164" s="9" t="s">
        <v>45</v>
      </c>
      <c r="O164" s="9" t="s">
        <v>322</v>
      </c>
    </row>
    <row r="165" spans="1:15" s="103" customFormat="1" ht="27.75" customHeight="1">
      <c r="A165" s="9">
        <v>47</v>
      </c>
      <c r="B165" s="9" t="s">
        <v>17</v>
      </c>
      <c r="C165" s="9" t="s">
        <v>384</v>
      </c>
      <c r="D165" s="9" t="s">
        <v>311</v>
      </c>
      <c r="E165" s="9" t="s">
        <v>38</v>
      </c>
      <c r="F165" s="9" t="s">
        <v>383</v>
      </c>
      <c r="G165" s="9" t="s">
        <v>318</v>
      </c>
      <c r="H165" s="9" t="s">
        <v>383</v>
      </c>
      <c r="I165" s="9" t="s">
        <v>319</v>
      </c>
      <c r="J165" s="9">
        <v>228</v>
      </c>
      <c r="K165" s="9" t="s">
        <v>43</v>
      </c>
      <c r="L165" s="9" t="s">
        <v>320</v>
      </c>
      <c r="M165" s="9" t="s">
        <v>321</v>
      </c>
      <c r="N165" s="9" t="s">
        <v>45</v>
      </c>
      <c r="O165" s="9" t="s">
        <v>322</v>
      </c>
    </row>
    <row r="166" spans="1:15" s="103" customFormat="1" ht="27.75" customHeight="1">
      <c r="A166" s="9">
        <v>48</v>
      </c>
      <c r="B166" s="9" t="s">
        <v>17</v>
      </c>
      <c r="C166" s="9" t="s">
        <v>385</v>
      </c>
      <c r="D166" s="9" t="s">
        <v>311</v>
      </c>
      <c r="E166" s="9" t="s">
        <v>38</v>
      </c>
      <c r="F166" s="9" t="s">
        <v>383</v>
      </c>
      <c r="G166" s="9" t="s">
        <v>318</v>
      </c>
      <c r="H166" s="9" t="s">
        <v>383</v>
      </c>
      <c r="I166" s="9" t="s">
        <v>319</v>
      </c>
      <c r="J166" s="9">
        <v>25.4</v>
      </c>
      <c r="K166" s="9" t="s">
        <v>43</v>
      </c>
      <c r="L166" s="9" t="s">
        <v>320</v>
      </c>
      <c r="M166" s="9" t="s">
        <v>321</v>
      </c>
      <c r="N166" s="9" t="s">
        <v>45</v>
      </c>
      <c r="O166" s="9" t="s">
        <v>322</v>
      </c>
    </row>
    <row r="167" spans="1:15" s="103" customFormat="1" ht="27.75" customHeight="1">
      <c r="A167" s="9">
        <v>49</v>
      </c>
      <c r="B167" s="9" t="s">
        <v>17</v>
      </c>
      <c r="C167" s="9" t="s">
        <v>386</v>
      </c>
      <c r="D167" s="9" t="s">
        <v>311</v>
      </c>
      <c r="E167" s="9" t="s">
        <v>38</v>
      </c>
      <c r="F167" s="9" t="s">
        <v>383</v>
      </c>
      <c r="G167" s="9" t="s">
        <v>318</v>
      </c>
      <c r="H167" s="9" t="s">
        <v>383</v>
      </c>
      <c r="I167" s="9" t="s">
        <v>319</v>
      </c>
      <c r="J167" s="9">
        <v>276</v>
      </c>
      <c r="K167" s="9" t="s">
        <v>43</v>
      </c>
      <c r="L167" s="9" t="s">
        <v>320</v>
      </c>
      <c r="M167" s="9" t="s">
        <v>321</v>
      </c>
      <c r="N167" s="9" t="s">
        <v>45</v>
      </c>
      <c r="O167" s="9" t="s">
        <v>322</v>
      </c>
    </row>
    <row r="168" spans="1:15" s="103" customFormat="1" ht="27.75" customHeight="1">
      <c r="A168" s="9">
        <v>50</v>
      </c>
      <c r="B168" s="9" t="s">
        <v>17</v>
      </c>
      <c r="C168" s="9" t="s">
        <v>387</v>
      </c>
      <c r="D168" s="9" t="s">
        <v>311</v>
      </c>
      <c r="E168" s="9" t="s">
        <v>38</v>
      </c>
      <c r="F168" s="9" t="s">
        <v>388</v>
      </c>
      <c r="G168" s="9" t="s">
        <v>318</v>
      </c>
      <c r="H168" s="9" t="s">
        <v>388</v>
      </c>
      <c r="I168" s="9" t="s">
        <v>319</v>
      </c>
      <c r="J168" s="9">
        <v>84.5</v>
      </c>
      <c r="K168" s="9" t="s">
        <v>43</v>
      </c>
      <c r="L168" s="9" t="s">
        <v>320</v>
      </c>
      <c r="M168" s="9" t="s">
        <v>321</v>
      </c>
      <c r="N168" s="9" t="s">
        <v>45</v>
      </c>
      <c r="O168" s="9" t="s">
        <v>322</v>
      </c>
    </row>
    <row r="169" spans="1:15" s="103" customFormat="1" ht="27.75" customHeight="1">
      <c r="A169" s="9">
        <v>51</v>
      </c>
      <c r="B169" s="9" t="s">
        <v>17</v>
      </c>
      <c r="C169" s="9" t="s">
        <v>389</v>
      </c>
      <c r="D169" s="9" t="s">
        <v>311</v>
      </c>
      <c r="E169" s="9" t="s">
        <v>38</v>
      </c>
      <c r="F169" s="9" t="s">
        <v>390</v>
      </c>
      <c r="G169" s="9" t="s">
        <v>318</v>
      </c>
      <c r="H169" s="9" t="s">
        <v>390</v>
      </c>
      <c r="I169" s="9" t="s">
        <v>319</v>
      </c>
      <c r="J169" s="9">
        <v>80.22</v>
      </c>
      <c r="K169" s="9" t="s">
        <v>43</v>
      </c>
      <c r="L169" s="9" t="s">
        <v>320</v>
      </c>
      <c r="M169" s="9" t="s">
        <v>321</v>
      </c>
      <c r="N169" s="9" t="s">
        <v>45</v>
      </c>
      <c r="O169" s="9" t="s">
        <v>322</v>
      </c>
    </row>
    <row r="170" spans="1:15" s="103" customFormat="1" ht="27.75" customHeight="1">
      <c r="A170" s="9">
        <v>52</v>
      </c>
      <c r="B170" s="9" t="s">
        <v>17</v>
      </c>
      <c r="C170" s="118" t="s">
        <v>391</v>
      </c>
      <c r="D170" s="9" t="s">
        <v>311</v>
      </c>
      <c r="E170" s="9" t="s">
        <v>38</v>
      </c>
      <c r="F170" s="9" t="s">
        <v>17</v>
      </c>
      <c r="G170" s="9" t="s">
        <v>40</v>
      </c>
      <c r="H170" s="9" t="s">
        <v>392</v>
      </c>
      <c r="I170" s="118" t="s">
        <v>393</v>
      </c>
      <c r="J170" s="19">
        <v>1973.13</v>
      </c>
      <c r="K170" s="9" t="s">
        <v>43</v>
      </c>
      <c r="L170" s="9" t="s">
        <v>17</v>
      </c>
      <c r="M170" s="9" t="s">
        <v>394</v>
      </c>
      <c r="N170" s="9" t="s">
        <v>45</v>
      </c>
      <c r="O170" s="9" t="s">
        <v>394</v>
      </c>
    </row>
    <row r="171" spans="1:15" s="103" customFormat="1" ht="27.75" customHeight="1">
      <c r="A171" s="9">
        <v>53</v>
      </c>
      <c r="B171" s="9" t="s">
        <v>17</v>
      </c>
      <c r="C171" s="118" t="s">
        <v>395</v>
      </c>
      <c r="D171" s="9" t="s">
        <v>311</v>
      </c>
      <c r="E171" s="9" t="s">
        <v>38</v>
      </c>
      <c r="F171" s="9" t="s">
        <v>354</v>
      </c>
      <c r="G171" s="9" t="s">
        <v>40</v>
      </c>
      <c r="H171" s="9" t="s">
        <v>396</v>
      </c>
      <c r="I171" s="118" t="s">
        <v>397</v>
      </c>
      <c r="J171" s="117">
        <v>100</v>
      </c>
      <c r="K171" s="9" t="s">
        <v>43</v>
      </c>
      <c r="L171" s="9" t="s">
        <v>398</v>
      </c>
      <c r="M171" s="9" t="s">
        <v>399</v>
      </c>
      <c r="N171" s="9" t="s">
        <v>45</v>
      </c>
      <c r="O171" s="9" t="s">
        <v>399</v>
      </c>
    </row>
    <row r="172" spans="1:15" s="103" customFormat="1" ht="24" customHeight="1">
      <c r="A172" s="9">
        <v>54</v>
      </c>
      <c r="B172" s="9" t="s">
        <v>17</v>
      </c>
      <c r="C172" s="9" t="s">
        <v>400</v>
      </c>
      <c r="D172" s="9" t="s">
        <v>311</v>
      </c>
      <c r="E172" s="9" t="s">
        <v>38</v>
      </c>
      <c r="F172" s="9" t="s">
        <v>401</v>
      </c>
      <c r="G172" s="9" t="s">
        <v>40</v>
      </c>
      <c r="H172" s="19" t="s">
        <v>41</v>
      </c>
      <c r="I172" s="9" t="s">
        <v>402</v>
      </c>
      <c r="J172" s="9">
        <v>48</v>
      </c>
      <c r="K172" s="9" t="s">
        <v>43</v>
      </c>
      <c r="L172" s="9" t="s">
        <v>401</v>
      </c>
      <c r="M172" s="9" t="s">
        <v>322</v>
      </c>
      <c r="N172" s="9" t="s">
        <v>45</v>
      </c>
      <c r="O172" s="9" t="s">
        <v>322</v>
      </c>
    </row>
    <row r="173" spans="1:15" s="103" customFormat="1" ht="24" customHeight="1">
      <c r="A173" s="9">
        <v>55</v>
      </c>
      <c r="B173" s="9" t="s">
        <v>17</v>
      </c>
      <c r="C173" s="9" t="s">
        <v>400</v>
      </c>
      <c r="D173" s="9" t="s">
        <v>311</v>
      </c>
      <c r="E173" s="9" t="s">
        <v>38</v>
      </c>
      <c r="F173" s="9" t="s">
        <v>403</v>
      </c>
      <c r="G173" s="9" t="s">
        <v>40</v>
      </c>
      <c r="H173" s="19" t="s">
        <v>41</v>
      </c>
      <c r="I173" s="9" t="s">
        <v>404</v>
      </c>
      <c r="J173" s="9">
        <v>48</v>
      </c>
      <c r="K173" s="9" t="s">
        <v>43</v>
      </c>
      <c r="L173" s="9" t="s">
        <v>403</v>
      </c>
      <c r="M173" s="9" t="s">
        <v>322</v>
      </c>
      <c r="N173" s="9" t="s">
        <v>45</v>
      </c>
      <c r="O173" s="9" t="s">
        <v>322</v>
      </c>
    </row>
    <row r="174" spans="1:15" s="103" customFormat="1" ht="24" customHeight="1">
      <c r="A174" s="9">
        <v>56</v>
      </c>
      <c r="B174" s="9" t="s">
        <v>17</v>
      </c>
      <c r="C174" s="9" t="s">
        <v>400</v>
      </c>
      <c r="D174" s="9" t="s">
        <v>311</v>
      </c>
      <c r="E174" s="9" t="s">
        <v>38</v>
      </c>
      <c r="F174" s="9" t="s">
        <v>405</v>
      </c>
      <c r="G174" s="9" t="s">
        <v>40</v>
      </c>
      <c r="H174" s="19" t="s">
        <v>41</v>
      </c>
      <c r="I174" s="9" t="s">
        <v>406</v>
      </c>
      <c r="J174" s="9">
        <v>32</v>
      </c>
      <c r="K174" s="9" t="s">
        <v>43</v>
      </c>
      <c r="L174" s="9" t="s">
        <v>405</v>
      </c>
      <c r="M174" s="9" t="s">
        <v>322</v>
      </c>
      <c r="N174" s="9" t="s">
        <v>45</v>
      </c>
      <c r="O174" s="9" t="s">
        <v>322</v>
      </c>
    </row>
    <row r="175" spans="1:15" s="103" customFormat="1" ht="24" customHeight="1">
      <c r="A175" s="9">
        <v>57</v>
      </c>
      <c r="B175" s="9" t="s">
        <v>17</v>
      </c>
      <c r="C175" s="9" t="s">
        <v>400</v>
      </c>
      <c r="D175" s="9" t="s">
        <v>311</v>
      </c>
      <c r="E175" s="9" t="s">
        <v>38</v>
      </c>
      <c r="F175" s="9" t="s">
        <v>407</v>
      </c>
      <c r="G175" s="9" t="s">
        <v>40</v>
      </c>
      <c r="H175" s="19" t="s">
        <v>41</v>
      </c>
      <c r="I175" s="9" t="s">
        <v>408</v>
      </c>
      <c r="J175" s="9">
        <v>48</v>
      </c>
      <c r="K175" s="9" t="s">
        <v>43</v>
      </c>
      <c r="L175" s="9" t="s">
        <v>407</v>
      </c>
      <c r="M175" s="9" t="s">
        <v>322</v>
      </c>
      <c r="N175" s="9" t="s">
        <v>45</v>
      </c>
      <c r="O175" s="9" t="s">
        <v>322</v>
      </c>
    </row>
    <row r="176" spans="1:15" s="103" customFormat="1" ht="24" customHeight="1">
      <c r="A176" s="9">
        <v>58</v>
      </c>
      <c r="B176" s="9" t="s">
        <v>17</v>
      </c>
      <c r="C176" s="9" t="s">
        <v>400</v>
      </c>
      <c r="D176" s="9" t="s">
        <v>311</v>
      </c>
      <c r="E176" s="9" t="s">
        <v>38</v>
      </c>
      <c r="F176" s="9" t="s">
        <v>409</v>
      </c>
      <c r="G176" s="9" t="s">
        <v>40</v>
      </c>
      <c r="H176" s="19" t="s">
        <v>41</v>
      </c>
      <c r="I176" s="9" t="s">
        <v>410</v>
      </c>
      <c r="J176" s="9">
        <v>48</v>
      </c>
      <c r="K176" s="9" t="s">
        <v>43</v>
      </c>
      <c r="L176" s="9" t="s">
        <v>409</v>
      </c>
      <c r="M176" s="9" t="s">
        <v>322</v>
      </c>
      <c r="N176" s="9" t="s">
        <v>45</v>
      </c>
      <c r="O176" s="9" t="s">
        <v>322</v>
      </c>
    </row>
    <row r="177" spans="1:15" s="103" customFormat="1" ht="24" customHeight="1">
      <c r="A177" s="9">
        <v>59</v>
      </c>
      <c r="B177" s="9" t="s">
        <v>17</v>
      </c>
      <c r="C177" s="9" t="s">
        <v>400</v>
      </c>
      <c r="D177" s="9" t="s">
        <v>311</v>
      </c>
      <c r="E177" s="9" t="s">
        <v>38</v>
      </c>
      <c r="F177" s="9" t="s">
        <v>411</v>
      </c>
      <c r="G177" s="9" t="s">
        <v>40</v>
      </c>
      <c r="H177" s="19" t="s">
        <v>41</v>
      </c>
      <c r="I177" s="9" t="s">
        <v>412</v>
      </c>
      <c r="J177" s="9">
        <v>18</v>
      </c>
      <c r="K177" s="9" t="s">
        <v>43</v>
      </c>
      <c r="L177" s="9" t="s">
        <v>411</v>
      </c>
      <c r="M177" s="9" t="s">
        <v>322</v>
      </c>
      <c r="N177" s="9" t="s">
        <v>45</v>
      </c>
      <c r="O177" s="9" t="s">
        <v>322</v>
      </c>
    </row>
    <row r="178" spans="1:15" s="103" customFormat="1" ht="24" customHeight="1">
      <c r="A178" s="9">
        <v>60</v>
      </c>
      <c r="B178" s="9" t="s">
        <v>17</v>
      </c>
      <c r="C178" s="9" t="s">
        <v>400</v>
      </c>
      <c r="D178" s="9" t="s">
        <v>311</v>
      </c>
      <c r="E178" s="9" t="s">
        <v>38</v>
      </c>
      <c r="F178" s="9" t="s">
        <v>413</v>
      </c>
      <c r="G178" s="9" t="s">
        <v>40</v>
      </c>
      <c r="H178" s="19" t="s">
        <v>41</v>
      </c>
      <c r="I178" s="9" t="s">
        <v>414</v>
      </c>
      <c r="J178" s="9">
        <v>32</v>
      </c>
      <c r="K178" s="9" t="s">
        <v>43</v>
      </c>
      <c r="L178" s="9" t="s">
        <v>413</v>
      </c>
      <c r="M178" s="9" t="s">
        <v>322</v>
      </c>
      <c r="N178" s="9" t="s">
        <v>45</v>
      </c>
      <c r="O178" s="9" t="s">
        <v>322</v>
      </c>
    </row>
    <row r="179" spans="1:15" s="103" customFormat="1" ht="24" customHeight="1">
      <c r="A179" s="9">
        <v>61</v>
      </c>
      <c r="B179" s="9" t="s">
        <v>17</v>
      </c>
      <c r="C179" s="9" t="s">
        <v>400</v>
      </c>
      <c r="D179" s="9" t="s">
        <v>311</v>
      </c>
      <c r="E179" s="9" t="s">
        <v>38</v>
      </c>
      <c r="F179" s="9" t="s">
        <v>415</v>
      </c>
      <c r="G179" s="9" t="s">
        <v>40</v>
      </c>
      <c r="H179" s="19" t="s">
        <v>41</v>
      </c>
      <c r="I179" s="9" t="s">
        <v>416</v>
      </c>
      <c r="J179" s="9">
        <v>50</v>
      </c>
      <c r="K179" s="9" t="s">
        <v>43</v>
      </c>
      <c r="L179" s="9" t="s">
        <v>415</v>
      </c>
      <c r="M179" s="9" t="s">
        <v>322</v>
      </c>
      <c r="N179" s="9" t="s">
        <v>45</v>
      </c>
      <c r="O179" s="9" t="s">
        <v>322</v>
      </c>
    </row>
    <row r="180" spans="1:15" s="103" customFormat="1" ht="24" customHeight="1">
      <c r="A180" s="9">
        <v>62</v>
      </c>
      <c r="B180" s="9" t="s">
        <v>17</v>
      </c>
      <c r="C180" s="9" t="s">
        <v>400</v>
      </c>
      <c r="D180" s="9" t="s">
        <v>311</v>
      </c>
      <c r="E180" s="9" t="s">
        <v>38</v>
      </c>
      <c r="F180" s="9" t="s">
        <v>17</v>
      </c>
      <c r="G180" s="9" t="s">
        <v>40</v>
      </c>
      <c r="H180" s="19" t="s">
        <v>41</v>
      </c>
      <c r="I180" s="120" t="s">
        <v>417</v>
      </c>
      <c r="J180" s="120">
        <v>46</v>
      </c>
      <c r="K180" s="9" t="s">
        <v>43</v>
      </c>
      <c r="L180" s="9" t="s">
        <v>17</v>
      </c>
      <c r="M180" s="9" t="s">
        <v>322</v>
      </c>
      <c r="N180" s="9" t="s">
        <v>45</v>
      </c>
      <c r="O180" s="9" t="s">
        <v>322</v>
      </c>
    </row>
    <row r="181" spans="1:15" s="103" customFormat="1" ht="27.75" customHeight="1">
      <c r="A181" s="9">
        <v>63</v>
      </c>
      <c r="B181" s="9" t="s">
        <v>17</v>
      </c>
      <c r="C181" s="19" t="s">
        <v>418</v>
      </c>
      <c r="D181" s="9" t="s">
        <v>311</v>
      </c>
      <c r="E181" s="9" t="s">
        <v>38</v>
      </c>
      <c r="F181" s="9" t="s">
        <v>116</v>
      </c>
      <c r="G181" s="9" t="s">
        <v>40</v>
      </c>
      <c r="H181" s="19" t="s">
        <v>419</v>
      </c>
      <c r="I181" s="19" t="s">
        <v>420</v>
      </c>
      <c r="J181" s="20">
        <v>315</v>
      </c>
      <c r="K181" s="9" t="s">
        <v>43</v>
      </c>
      <c r="L181" s="9" t="s">
        <v>116</v>
      </c>
      <c r="M181" s="9" t="s">
        <v>44</v>
      </c>
      <c r="N181" s="9" t="s">
        <v>45</v>
      </c>
      <c r="O181" s="9" t="s">
        <v>44</v>
      </c>
    </row>
    <row r="182" spans="1:15" s="103" customFormat="1" ht="24">
      <c r="A182" s="9">
        <v>64</v>
      </c>
      <c r="B182" s="9" t="s">
        <v>17</v>
      </c>
      <c r="C182" s="19" t="s">
        <v>421</v>
      </c>
      <c r="D182" s="9" t="s">
        <v>311</v>
      </c>
      <c r="E182" s="9" t="s">
        <v>38</v>
      </c>
      <c r="F182" s="9" t="s">
        <v>116</v>
      </c>
      <c r="G182" s="9" t="s">
        <v>40</v>
      </c>
      <c r="H182" s="19" t="s">
        <v>419</v>
      </c>
      <c r="I182" s="20" t="s">
        <v>422</v>
      </c>
      <c r="J182" s="20">
        <v>2547</v>
      </c>
      <c r="K182" s="9" t="s">
        <v>43</v>
      </c>
      <c r="L182" s="9" t="s">
        <v>116</v>
      </c>
      <c r="M182" s="9" t="s">
        <v>44</v>
      </c>
      <c r="N182" s="9" t="s">
        <v>45</v>
      </c>
      <c r="O182" s="9" t="s">
        <v>44</v>
      </c>
    </row>
    <row r="183" spans="1:15" s="103" customFormat="1" ht="24">
      <c r="A183" s="9">
        <v>65</v>
      </c>
      <c r="B183" s="9" t="s">
        <v>17</v>
      </c>
      <c r="C183" s="19" t="s">
        <v>423</v>
      </c>
      <c r="D183" s="9" t="s">
        <v>311</v>
      </c>
      <c r="E183" s="9" t="s">
        <v>38</v>
      </c>
      <c r="F183" s="9" t="s">
        <v>116</v>
      </c>
      <c r="G183" s="9" t="s">
        <v>40</v>
      </c>
      <c r="H183" s="19" t="s">
        <v>419</v>
      </c>
      <c r="I183" s="20" t="s">
        <v>424</v>
      </c>
      <c r="J183" s="20">
        <v>840</v>
      </c>
      <c r="K183" s="9" t="s">
        <v>43</v>
      </c>
      <c r="L183" s="9" t="s">
        <v>116</v>
      </c>
      <c r="M183" s="9" t="s">
        <v>44</v>
      </c>
      <c r="N183" s="9" t="s">
        <v>45</v>
      </c>
      <c r="O183" s="9" t="s">
        <v>44</v>
      </c>
    </row>
    <row r="184" spans="1:15" s="103" customFormat="1" ht="28.5" customHeight="1">
      <c r="A184" s="9">
        <v>66</v>
      </c>
      <c r="B184" s="9" t="s">
        <v>17</v>
      </c>
      <c r="C184" s="19" t="s">
        <v>425</v>
      </c>
      <c r="D184" s="9" t="s">
        <v>311</v>
      </c>
      <c r="E184" s="9" t="s">
        <v>38</v>
      </c>
      <c r="F184" s="9" t="s">
        <v>116</v>
      </c>
      <c r="G184" s="9" t="s">
        <v>40</v>
      </c>
      <c r="H184" s="19" t="s">
        <v>419</v>
      </c>
      <c r="I184" s="20" t="s">
        <v>426</v>
      </c>
      <c r="J184" s="20">
        <v>1400</v>
      </c>
      <c r="K184" s="9" t="s">
        <v>43</v>
      </c>
      <c r="L184" s="9" t="s">
        <v>116</v>
      </c>
      <c r="M184" s="9" t="s">
        <v>44</v>
      </c>
      <c r="N184" s="9" t="s">
        <v>45</v>
      </c>
      <c r="O184" s="9" t="s">
        <v>44</v>
      </c>
    </row>
    <row r="185" spans="1:15" s="102" customFormat="1" ht="28.5" customHeight="1">
      <c r="A185" s="110" t="s">
        <v>427</v>
      </c>
      <c r="B185" s="110"/>
      <c r="C185" s="110"/>
      <c r="D185" s="119"/>
      <c r="E185" s="119"/>
      <c r="F185" s="119"/>
      <c r="G185" s="119"/>
      <c r="H185" s="119"/>
      <c r="I185" s="119"/>
      <c r="J185" s="110">
        <f>SUM(J186:J291)</f>
        <v>9212.91</v>
      </c>
      <c r="K185" s="116"/>
      <c r="L185" s="119"/>
      <c r="M185" s="119"/>
      <c r="N185" s="116"/>
      <c r="O185" s="119"/>
    </row>
    <row r="186" spans="1:15" s="103" customFormat="1" ht="24">
      <c r="A186" s="9">
        <v>1</v>
      </c>
      <c r="B186" s="9" t="s">
        <v>17</v>
      </c>
      <c r="C186" s="9" t="s">
        <v>428</v>
      </c>
      <c r="D186" s="9" t="s">
        <v>311</v>
      </c>
      <c r="E186" s="9" t="s">
        <v>38</v>
      </c>
      <c r="F186" s="9" t="s">
        <v>116</v>
      </c>
      <c r="G186" s="19" t="s">
        <v>40</v>
      </c>
      <c r="H186" s="9" t="s">
        <v>119</v>
      </c>
      <c r="I186" s="20" t="s">
        <v>429</v>
      </c>
      <c r="J186" s="9">
        <v>286.6</v>
      </c>
      <c r="K186" s="9" t="s">
        <v>43</v>
      </c>
      <c r="L186" s="9" t="s">
        <v>116</v>
      </c>
      <c r="M186" s="9" t="s">
        <v>430</v>
      </c>
      <c r="N186" s="9" t="s">
        <v>45</v>
      </c>
      <c r="O186" s="9" t="s">
        <v>430</v>
      </c>
    </row>
    <row r="187" spans="1:15" s="103" customFormat="1" ht="27" customHeight="1">
      <c r="A187" s="9">
        <v>2</v>
      </c>
      <c r="B187" s="9" t="s">
        <v>17</v>
      </c>
      <c r="C187" s="20" t="s">
        <v>431</v>
      </c>
      <c r="D187" s="9" t="s">
        <v>432</v>
      </c>
      <c r="E187" s="9" t="s">
        <v>38</v>
      </c>
      <c r="F187" s="20" t="s">
        <v>433</v>
      </c>
      <c r="G187" s="9" t="s">
        <v>40</v>
      </c>
      <c r="H187" s="19" t="s">
        <v>434</v>
      </c>
      <c r="I187" s="9" t="s">
        <v>435</v>
      </c>
      <c r="J187" s="9">
        <v>13</v>
      </c>
      <c r="K187" s="9" t="s">
        <v>43</v>
      </c>
      <c r="L187" s="20" t="s">
        <v>433</v>
      </c>
      <c r="M187" s="9" t="s">
        <v>436</v>
      </c>
      <c r="N187" s="9" t="s">
        <v>45</v>
      </c>
      <c r="O187" s="9" t="s">
        <v>436</v>
      </c>
    </row>
    <row r="188" spans="1:15" s="103" customFormat="1" ht="24">
      <c r="A188" s="9">
        <v>3</v>
      </c>
      <c r="B188" s="9" t="s">
        <v>17</v>
      </c>
      <c r="C188" s="20" t="s">
        <v>437</v>
      </c>
      <c r="D188" s="9" t="s">
        <v>432</v>
      </c>
      <c r="E188" s="9" t="s">
        <v>38</v>
      </c>
      <c r="F188" s="20" t="s">
        <v>438</v>
      </c>
      <c r="G188" s="9" t="s">
        <v>40</v>
      </c>
      <c r="H188" s="19" t="s">
        <v>434</v>
      </c>
      <c r="I188" s="9" t="s">
        <v>435</v>
      </c>
      <c r="J188" s="9">
        <v>13</v>
      </c>
      <c r="K188" s="9" t="s">
        <v>43</v>
      </c>
      <c r="L188" s="20" t="s">
        <v>438</v>
      </c>
      <c r="M188" s="9" t="s">
        <v>436</v>
      </c>
      <c r="N188" s="9" t="s">
        <v>45</v>
      </c>
      <c r="O188" s="9" t="s">
        <v>436</v>
      </c>
    </row>
    <row r="189" spans="1:15" s="103" customFormat="1" ht="24">
      <c r="A189" s="9">
        <v>4</v>
      </c>
      <c r="B189" s="9" t="s">
        <v>17</v>
      </c>
      <c r="C189" s="20" t="s">
        <v>439</v>
      </c>
      <c r="D189" s="9" t="s">
        <v>432</v>
      </c>
      <c r="E189" s="9" t="s">
        <v>38</v>
      </c>
      <c r="F189" s="20" t="s">
        <v>440</v>
      </c>
      <c r="G189" s="9" t="s">
        <v>40</v>
      </c>
      <c r="H189" s="19" t="s">
        <v>434</v>
      </c>
      <c r="I189" s="9" t="s">
        <v>435</v>
      </c>
      <c r="J189" s="9">
        <v>13</v>
      </c>
      <c r="K189" s="9" t="s">
        <v>43</v>
      </c>
      <c r="L189" s="20" t="s">
        <v>440</v>
      </c>
      <c r="M189" s="9" t="s">
        <v>436</v>
      </c>
      <c r="N189" s="9" t="s">
        <v>45</v>
      </c>
      <c r="O189" s="9" t="s">
        <v>436</v>
      </c>
    </row>
    <row r="190" spans="1:15" s="103" customFormat="1" ht="24">
      <c r="A190" s="9">
        <v>5</v>
      </c>
      <c r="B190" s="9" t="s">
        <v>17</v>
      </c>
      <c r="C190" s="20" t="s">
        <v>441</v>
      </c>
      <c r="D190" s="9" t="s">
        <v>432</v>
      </c>
      <c r="E190" s="9" t="s">
        <v>38</v>
      </c>
      <c r="F190" s="20" t="s">
        <v>442</v>
      </c>
      <c r="G190" s="9" t="s">
        <v>40</v>
      </c>
      <c r="H190" s="19" t="s">
        <v>434</v>
      </c>
      <c r="I190" s="9" t="s">
        <v>435</v>
      </c>
      <c r="J190" s="9">
        <v>13</v>
      </c>
      <c r="K190" s="9" t="s">
        <v>43</v>
      </c>
      <c r="L190" s="20" t="s">
        <v>442</v>
      </c>
      <c r="M190" s="9" t="s">
        <v>436</v>
      </c>
      <c r="N190" s="9" t="s">
        <v>45</v>
      </c>
      <c r="O190" s="9" t="s">
        <v>436</v>
      </c>
    </row>
    <row r="191" spans="1:15" s="103" customFormat="1" ht="24">
      <c r="A191" s="9">
        <v>6</v>
      </c>
      <c r="B191" s="9" t="s">
        <v>17</v>
      </c>
      <c r="C191" s="20" t="s">
        <v>443</v>
      </c>
      <c r="D191" s="9" t="s">
        <v>432</v>
      </c>
      <c r="E191" s="9" t="s">
        <v>38</v>
      </c>
      <c r="F191" s="20" t="s">
        <v>444</v>
      </c>
      <c r="G191" s="9" t="s">
        <v>40</v>
      </c>
      <c r="H191" s="19" t="s">
        <v>434</v>
      </c>
      <c r="I191" s="9" t="s">
        <v>435</v>
      </c>
      <c r="J191" s="9">
        <v>13</v>
      </c>
      <c r="K191" s="9" t="s">
        <v>43</v>
      </c>
      <c r="L191" s="20" t="s">
        <v>444</v>
      </c>
      <c r="M191" s="9" t="s">
        <v>436</v>
      </c>
      <c r="N191" s="9" t="s">
        <v>45</v>
      </c>
      <c r="O191" s="9" t="s">
        <v>436</v>
      </c>
    </row>
    <row r="192" spans="1:15" s="103" customFormat="1" ht="24">
      <c r="A192" s="9">
        <v>7</v>
      </c>
      <c r="B192" s="9" t="s">
        <v>17</v>
      </c>
      <c r="C192" s="20" t="s">
        <v>445</v>
      </c>
      <c r="D192" s="9" t="s">
        <v>432</v>
      </c>
      <c r="E192" s="9" t="s">
        <v>38</v>
      </c>
      <c r="F192" s="20" t="s">
        <v>446</v>
      </c>
      <c r="G192" s="9" t="s">
        <v>40</v>
      </c>
      <c r="H192" s="19" t="s">
        <v>434</v>
      </c>
      <c r="I192" s="9" t="s">
        <v>435</v>
      </c>
      <c r="J192" s="9">
        <v>13</v>
      </c>
      <c r="K192" s="9" t="s">
        <v>43</v>
      </c>
      <c r="L192" s="20" t="s">
        <v>446</v>
      </c>
      <c r="M192" s="9" t="s">
        <v>436</v>
      </c>
      <c r="N192" s="9" t="s">
        <v>45</v>
      </c>
      <c r="O192" s="9" t="s">
        <v>436</v>
      </c>
    </row>
    <row r="193" spans="1:15" s="103" customFormat="1" ht="24">
      <c r="A193" s="9">
        <v>8</v>
      </c>
      <c r="B193" s="9" t="s">
        <v>17</v>
      </c>
      <c r="C193" s="20" t="s">
        <v>447</v>
      </c>
      <c r="D193" s="9" t="s">
        <v>432</v>
      </c>
      <c r="E193" s="9" t="s">
        <v>38</v>
      </c>
      <c r="F193" s="20" t="s">
        <v>448</v>
      </c>
      <c r="G193" s="9" t="s">
        <v>40</v>
      </c>
      <c r="H193" s="19" t="s">
        <v>434</v>
      </c>
      <c r="I193" s="9" t="s">
        <v>435</v>
      </c>
      <c r="J193" s="9">
        <v>13</v>
      </c>
      <c r="K193" s="9" t="s">
        <v>43</v>
      </c>
      <c r="L193" s="20" t="s">
        <v>448</v>
      </c>
      <c r="M193" s="9" t="s">
        <v>436</v>
      </c>
      <c r="N193" s="9" t="s">
        <v>45</v>
      </c>
      <c r="O193" s="9" t="s">
        <v>436</v>
      </c>
    </row>
    <row r="194" spans="1:15" s="103" customFormat="1" ht="24">
      <c r="A194" s="9">
        <v>9</v>
      </c>
      <c r="B194" s="9" t="s">
        <v>17</v>
      </c>
      <c r="C194" s="20" t="s">
        <v>449</v>
      </c>
      <c r="D194" s="9" t="s">
        <v>432</v>
      </c>
      <c r="E194" s="9" t="s">
        <v>38</v>
      </c>
      <c r="F194" s="20" t="s">
        <v>450</v>
      </c>
      <c r="G194" s="9" t="s">
        <v>40</v>
      </c>
      <c r="H194" s="19" t="s">
        <v>434</v>
      </c>
      <c r="I194" s="9" t="s">
        <v>435</v>
      </c>
      <c r="J194" s="9">
        <v>13</v>
      </c>
      <c r="K194" s="9" t="s">
        <v>43</v>
      </c>
      <c r="L194" s="20" t="s">
        <v>450</v>
      </c>
      <c r="M194" s="9" t="s">
        <v>436</v>
      </c>
      <c r="N194" s="9" t="s">
        <v>45</v>
      </c>
      <c r="O194" s="9" t="s">
        <v>436</v>
      </c>
    </row>
    <row r="195" spans="1:15" s="103" customFormat="1" ht="24">
      <c r="A195" s="9">
        <v>10</v>
      </c>
      <c r="B195" s="9" t="s">
        <v>17</v>
      </c>
      <c r="C195" s="20" t="s">
        <v>451</v>
      </c>
      <c r="D195" s="9" t="s">
        <v>432</v>
      </c>
      <c r="E195" s="9" t="s">
        <v>38</v>
      </c>
      <c r="F195" s="20" t="s">
        <v>452</v>
      </c>
      <c r="G195" s="9" t="s">
        <v>40</v>
      </c>
      <c r="H195" s="19" t="s">
        <v>434</v>
      </c>
      <c r="I195" s="9" t="s">
        <v>435</v>
      </c>
      <c r="J195" s="9">
        <v>13</v>
      </c>
      <c r="K195" s="9" t="s">
        <v>43</v>
      </c>
      <c r="L195" s="20" t="s">
        <v>452</v>
      </c>
      <c r="M195" s="9" t="s">
        <v>436</v>
      </c>
      <c r="N195" s="9" t="s">
        <v>45</v>
      </c>
      <c r="O195" s="9" t="s">
        <v>436</v>
      </c>
    </row>
    <row r="196" spans="1:15" s="103" customFormat="1" ht="24">
      <c r="A196" s="9">
        <v>11</v>
      </c>
      <c r="B196" s="9" t="s">
        <v>17</v>
      </c>
      <c r="C196" s="20" t="s">
        <v>453</v>
      </c>
      <c r="D196" s="9" t="s">
        <v>432</v>
      </c>
      <c r="E196" s="9" t="s">
        <v>38</v>
      </c>
      <c r="F196" s="20" t="s">
        <v>454</v>
      </c>
      <c r="G196" s="9" t="s">
        <v>40</v>
      </c>
      <c r="H196" s="19" t="s">
        <v>434</v>
      </c>
      <c r="I196" s="9" t="s">
        <v>435</v>
      </c>
      <c r="J196" s="9">
        <v>13</v>
      </c>
      <c r="K196" s="9" t="s">
        <v>43</v>
      </c>
      <c r="L196" s="20" t="s">
        <v>454</v>
      </c>
      <c r="M196" s="9" t="s">
        <v>436</v>
      </c>
      <c r="N196" s="9" t="s">
        <v>45</v>
      </c>
      <c r="O196" s="9" t="s">
        <v>436</v>
      </c>
    </row>
    <row r="197" spans="1:15" s="103" customFormat="1" ht="24">
      <c r="A197" s="9">
        <v>12</v>
      </c>
      <c r="B197" s="9" t="s">
        <v>17</v>
      </c>
      <c r="C197" s="20" t="s">
        <v>455</v>
      </c>
      <c r="D197" s="9" t="s">
        <v>432</v>
      </c>
      <c r="E197" s="9" t="s">
        <v>38</v>
      </c>
      <c r="F197" s="20" t="s">
        <v>456</v>
      </c>
      <c r="G197" s="9" t="s">
        <v>40</v>
      </c>
      <c r="H197" s="19" t="s">
        <v>434</v>
      </c>
      <c r="I197" s="9" t="s">
        <v>435</v>
      </c>
      <c r="J197" s="9">
        <v>13</v>
      </c>
      <c r="K197" s="9" t="s">
        <v>43</v>
      </c>
      <c r="L197" s="20" t="s">
        <v>456</v>
      </c>
      <c r="M197" s="9" t="s">
        <v>436</v>
      </c>
      <c r="N197" s="9" t="s">
        <v>45</v>
      </c>
      <c r="O197" s="9" t="s">
        <v>436</v>
      </c>
    </row>
    <row r="198" spans="1:15" s="103" customFormat="1" ht="24">
      <c r="A198" s="9">
        <v>13</v>
      </c>
      <c r="B198" s="9" t="s">
        <v>17</v>
      </c>
      <c r="C198" s="20" t="s">
        <v>457</v>
      </c>
      <c r="D198" s="9" t="s">
        <v>432</v>
      </c>
      <c r="E198" s="9" t="s">
        <v>38</v>
      </c>
      <c r="F198" s="20" t="s">
        <v>458</v>
      </c>
      <c r="G198" s="9" t="s">
        <v>40</v>
      </c>
      <c r="H198" s="19" t="s">
        <v>434</v>
      </c>
      <c r="I198" s="9" t="s">
        <v>435</v>
      </c>
      <c r="J198" s="9">
        <v>13</v>
      </c>
      <c r="K198" s="9" t="s">
        <v>43</v>
      </c>
      <c r="L198" s="20" t="s">
        <v>458</v>
      </c>
      <c r="M198" s="9" t="s">
        <v>436</v>
      </c>
      <c r="N198" s="9" t="s">
        <v>45</v>
      </c>
      <c r="O198" s="9" t="s">
        <v>436</v>
      </c>
    </row>
    <row r="199" spans="1:15" s="103" customFormat="1" ht="24">
      <c r="A199" s="9">
        <v>14</v>
      </c>
      <c r="B199" s="9" t="s">
        <v>17</v>
      </c>
      <c r="C199" s="20" t="s">
        <v>459</v>
      </c>
      <c r="D199" s="9" t="s">
        <v>432</v>
      </c>
      <c r="E199" s="9" t="s">
        <v>38</v>
      </c>
      <c r="F199" s="20" t="s">
        <v>460</v>
      </c>
      <c r="G199" s="9" t="s">
        <v>40</v>
      </c>
      <c r="H199" s="19" t="s">
        <v>434</v>
      </c>
      <c r="I199" s="9" t="s">
        <v>435</v>
      </c>
      <c r="J199" s="9">
        <v>13</v>
      </c>
      <c r="K199" s="9" t="s">
        <v>43</v>
      </c>
      <c r="L199" s="20" t="s">
        <v>460</v>
      </c>
      <c r="M199" s="9" t="s">
        <v>436</v>
      </c>
      <c r="N199" s="9" t="s">
        <v>45</v>
      </c>
      <c r="O199" s="9" t="s">
        <v>436</v>
      </c>
    </row>
    <row r="200" spans="1:15" s="103" customFormat="1" ht="24">
      <c r="A200" s="9">
        <v>15</v>
      </c>
      <c r="B200" s="9" t="s">
        <v>17</v>
      </c>
      <c r="C200" s="20" t="s">
        <v>461</v>
      </c>
      <c r="D200" s="9" t="s">
        <v>432</v>
      </c>
      <c r="E200" s="9" t="s">
        <v>38</v>
      </c>
      <c r="F200" s="20" t="s">
        <v>462</v>
      </c>
      <c r="G200" s="9" t="s">
        <v>40</v>
      </c>
      <c r="H200" s="19" t="s">
        <v>434</v>
      </c>
      <c r="I200" s="9" t="s">
        <v>435</v>
      </c>
      <c r="J200" s="9">
        <v>13</v>
      </c>
      <c r="K200" s="9" t="s">
        <v>43</v>
      </c>
      <c r="L200" s="20" t="s">
        <v>462</v>
      </c>
      <c r="M200" s="9" t="s">
        <v>436</v>
      </c>
      <c r="N200" s="9" t="s">
        <v>45</v>
      </c>
      <c r="O200" s="9" t="s">
        <v>436</v>
      </c>
    </row>
    <row r="201" spans="1:15" s="103" customFormat="1" ht="24">
      <c r="A201" s="9">
        <v>16</v>
      </c>
      <c r="B201" s="9" t="s">
        <v>17</v>
      </c>
      <c r="C201" s="20" t="s">
        <v>463</v>
      </c>
      <c r="D201" s="9" t="s">
        <v>432</v>
      </c>
      <c r="E201" s="9" t="s">
        <v>38</v>
      </c>
      <c r="F201" s="20" t="s">
        <v>464</v>
      </c>
      <c r="G201" s="9" t="s">
        <v>40</v>
      </c>
      <c r="H201" s="19" t="s">
        <v>434</v>
      </c>
      <c r="I201" s="9" t="s">
        <v>435</v>
      </c>
      <c r="J201" s="9">
        <v>13</v>
      </c>
      <c r="K201" s="9" t="s">
        <v>43</v>
      </c>
      <c r="L201" s="20" t="s">
        <v>464</v>
      </c>
      <c r="M201" s="9" t="s">
        <v>436</v>
      </c>
      <c r="N201" s="9" t="s">
        <v>45</v>
      </c>
      <c r="O201" s="9" t="s">
        <v>436</v>
      </c>
    </row>
    <row r="202" spans="1:15" s="103" customFormat="1" ht="24">
      <c r="A202" s="9">
        <v>17</v>
      </c>
      <c r="B202" s="9" t="s">
        <v>17</v>
      </c>
      <c r="C202" s="20" t="s">
        <v>465</v>
      </c>
      <c r="D202" s="9" t="s">
        <v>432</v>
      </c>
      <c r="E202" s="9" t="s">
        <v>38</v>
      </c>
      <c r="F202" s="20" t="s">
        <v>466</v>
      </c>
      <c r="G202" s="9" t="s">
        <v>40</v>
      </c>
      <c r="H202" s="19" t="s">
        <v>434</v>
      </c>
      <c r="I202" s="9" t="s">
        <v>435</v>
      </c>
      <c r="J202" s="9">
        <v>13</v>
      </c>
      <c r="K202" s="9" t="s">
        <v>43</v>
      </c>
      <c r="L202" s="20" t="s">
        <v>466</v>
      </c>
      <c r="M202" s="9" t="s">
        <v>436</v>
      </c>
      <c r="N202" s="9" t="s">
        <v>45</v>
      </c>
      <c r="O202" s="9" t="s">
        <v>436</v>
      </c>
    </row>
    <row r="203" spans="1:15" s="103" customFormat="1" ht="24">
      <c r="A203" s="9">
        <v>18</v>
      </c>
      <c r="B203" s="9" t="s">
        <v>17</v>
      </c>
      <c r="C203" s="20" t="s">
        <v>467</v>
      </c>
      <c r="D203" s="9" t="s">
        <v>432</v>
      </c>
      <c r="E203" s="9" t="s">
        <v>38</v>
      </c>
      <c r="F203" s="20" t="s">
        <v>468</v>
      </c>
      <c r="G203" s="9" t="s">
        <v>40</v>
      </c>
      <c r="H203" s="19" t="s">
        <v>434</v>
      </c>
      <c r="I203" s="9" t="s">
        <v>435</v>
      </c>
      <c r="J203" s="9">
        <v>13</v>
      </c>
      <c r="K203" s="9" t="s">
        <v>43</v>
      </c>
      <c r="L203" s="20" t="s">
        <v>468</v>
      </c>
      <c r="M203" s="9" t="s">
        <v>436</v>
      </c>
      <c r="N203" s="9" t="s">
        <v>45</v>
      </c>
      <c r="O203" s="9" t="s">
        <v>436</v>
      </c>
    </row>
    <row r="204" spans="1:15" s="103" customFormat="1" ht="24">
      <c r="A204" s="9">
        <v>19</v>
      </c>
      <c r="B204" s="9" t="s">
        <v>17</v>
      </c>
      <c r="C204" s="20" t="s">
        <v>469</v>
      </c>
      <c r="D204" s="9" t="s">
        <v>432</v>
      </c>
      <c r="E204" s="9" t="s">
        <v>38</v>
      </c>
      <c r="F204" s="20" t="s">
        <v>470</v>
      </c>
      <c r="G204" s="9" t="s">
        <v>40</v>
      </c>
      <c r="H204" s="19" t="s">
        <v>434</v>
      </c>
      <c r="I204" s="9" t="s">
        <v>435</v>
      </c>
      <c r="J204" s="9">
        <v>13</v>
      </c>
      <c r="K204" s="9" t="s">
        <v>43</v>
      </c>
      <c r="L204" s="20" t="s">
        <v>470</v>
      </c>
      <c r="M204" s="9" t="s">
        <v>436</v>
      </c>
      <c r="N204" s="9" t="s">
        <v>45</v>
      </c>
      <c r="O204" s="9" t="s">
        <v>436</v>
      </c>
    </row>
    <row r="205" spans="1:15" s="103" customFormat="1" ht="24">
      <c r="A205" s="9">
        <v>20</v>
      </c>
      <c r="B205" s="9" t="s">
        <v>17</v>
      </c>
      <c r="C205" s="20" t="s">
        <v>471</v>
      </c>
      <c r="D205" s="9" t="s">
        <v>432</v>
      </c>
      <c r="E205" s="9" t="s">
        <v>38</v>
      </c>
      <c r="F205" s="20" t="s">
        <v>472</v>
      </c>
      <c r="G205" s="9" t="s">
        <v>40</v>
      </c>
      <c r="H205" s="19" t="s">
        <v>434</v>
      </c>
      <c r="I205" s="9" t="s">
        <v>435</v>
      </c>
      <c r="J205" s="9">
        <v>13</v>
      </c>
      <c r="K205" s="9" t="s">
        <v>43</v>
      </c>
      <c r="L205" s="20" t="s">
        <v>472</v>
      </c>
      <c r="M205" s="9" t="s">
        <v>436</v>
      </c>
      <c r="N205" s="9" t="s">
        <v>45</v>
      </c>
      <c r="O205" s="9" t="s">
        <v>436</v>
      </c>
    </row>
    <row r="206" spans="1:15" s="103" customFormat="1" ht="24">
      <c r="A206" s="9">
        <v>21</v>
      </c>
      <c r="B206" s="9" t="s">
        <v>17</v>
      </c>
      <c r="C206" s="20" t="s">
        <v>473</v>
      </c>
      <c r="D206" s="9" t="s">
        <v>432</v>
      </c>
      <c r="E206" s="9" t="s">
        <v>38</v>
      </c>
      <c r="F206" s="20" t="s">
        <v>474</v>
      </c>
      <c r="G206" s="9" t="s">
        <v>40</v>
      </c>
      <c r="H206" s="19" t="s">
        <v>434</v>
      </c>
      <c r="I206" s="9" t="s">
        <v>435</v>
      </c>
      <c r="J206" s="9">
        <v>13</v>
      </c>
      <c r="K206" s="9" t="s">
        <v>43</v>
      </c>
      <c r="L206" s="20" t="s">
        <v>474</v>
      </c>
      <c r="M206" s="9" t="s">
        <v>436</v>
      </c>
      <c r="N206" s="9" t="s">
        <v>45</v>
      </c>
      <c r="O206" s="9" t="s">
        <v>436</v>
      </c>
    </row>
    <row r="207" spans="1:15" s="103" customFormat="1" ht="24">
      <c r="A207" s="9">
        <v>22</v>
      </c>
      <c r="B207" s="9" t="s">
        <v>17</v>
      </c>
      <c r="C207" s="20" t="s">
        <v>475</v>
      </c>
      <c r="D207" s="9" t="s">
        <v>432</v>
      </c>
      <c r="E207" s="9" t="s">
        <v>38</v>
      </c>
      <c r="F207" s="20" t="s">
        <v>476</v>
      </c>
      <c r="G207" s="9" t="s">
        <v>40</v>
      </c>
      <c r="H207" s="19" t="s">
        <v>434</v>
      </c>
      <c r="I207" s="9" t="s">
        <v>435</v>
      </c>
      <c r="J207" s="9">
        <v>13</v>
      </c>
      <c r="K207" s="9" t="s">
        <v>43</v>
      </c>
      <c r="L207" s="20" t="s">
        <v>476</v>
      </c>
      <c r="M207" s="9" t="s">
        <v>436</v>
      </c>
      <c r="N207" s="9" t="s">
        <v>45</v>
      </c>
      <c r="O207" s="9" t="s">
        <v>436</v>
      </c>
    </row>
    <row r="208" spans="1:15" s="103" customFormat="1" ht="24">
      <c r="A208" s="9">
        <v>23</v>
      </c>
      <c r="B208" s="9" t="s">
        <v>17</v>
      </c>
      <c r="C208" s="20" t="s">
        <v>477</v>
      </c>
      <c r="D208" s="9" t="s">
        <v>432</v>
      </c>
      <c r="E208" s="9" t="s">
        <v>38</v>
      </c>
      <c r="F208" s="20" t="s">
        <v>478</v>
      </c>
      <c r="G208" s="9" t="s">
        <v>40</v>
      </c>
      <c r="H208" s="19" t="s">
        <v>434</v>
      </c>
      <c r="I208" s="9" t="s">
        <v>435</v>
      </c>
      <c r="J208" s="9">
        <v>13</v>
      </c>
      <c r="K208" s="9" t="s">
        <v>43</v>
      </c>
      <c r="L208" s="20" t="s">
        <v>478</v>
      </c>
      <c r="M208" s="9" t="s">
        <v>436</v>
      </c>
      <c r="N208" s="9" t="s">
        <v>45</v>
      </c>
      <c r="O208" s="9" t="s">
        <v>436</v>
      </c>
    </row>
    <row r="209" spans="1:15" s="103" customFormat="1" ht="24">
      <c r="A209" s="9">
        <v>24</v>
      </c>
      <c r="B209" s="9" t="s">
        <v>17</v>
      </c>
      <c r="C209" s="20" t="s">
        <v>479</v>
      </c>
      <c r="D209" s="9" t="s">
        <v>432</v>
      </c>
      <c r="E209" s="9" t="s">
        <v>38</v>
      </c>
      <c r="F209" s="20" t="s">
        <v>480</v>
      </c>
      <c r="G209" s="9" t="s">
        <v>40</v>
      </c>
      <c r="H209" s="19" t="s">
        <v>434</v>
      </c>
      <c r="I209" s="9" t="s">
        <v>435</v>
      </c>
      <c r="J209" s="9">
        <v>13</v>
      </c>
      <c r="K209" s="9" t="s">
        <v>43</v>
      </c>
      <c r="L209" s="20" t="s">
        <v>480</v>
      </c>
      <c r="M209" s="9" t="s">
        <v>436</v>
      </c>
      <c r="N209" s="9" t="s">
        <v>45</v>
      </c>
      <c r="O209" s="9" t="s">
        <v>436</v>
      </c>
    </row>
    <row r="210" spans="1:15" s="103" customFormat="1" ht="24">
      <c r="A210" s="9">
        <v>25</v>
      </c>
      <c r="B210" s="9" t="s">
        <v>17</v>
      </c>
      <c r="C210" s="20" t="s">
        <v>481</v>
      </c>
      <c r="D210" s="9" t="s">
        <v>432</v>
      </c>
      <c r="E210" s="9" t="s">
        <v>38</v>
      </c>
      <c r="F210" s="20" t="s">
        <v>482</v>
      </c>
      <c r="G210" s="9" t="s">
        <v>40</v>
      </c>
      <c r="H210" s="19" t="s">
        <v>434</v>
      </c>
      <c r="I210" s="9" t="s">
        <v>435</v>
      </c>
      <c r="J210" s="9">
        <v>13</v>
      </c>
      <c r="K210" s="9" t="s">
        <v>43</v>
      </c>
      <c r="L210" s="20" t="s">
        <v>482</v>
      </c>
      <c r="M210" s="9" t="s">
        <v>436</v>
      </c>
      <c r="N210" s="9" t="s">
        <v>45</v>
      </c>
      <c r="O210" s="9" t="s">
        <v>436</v>
      </c>
    </row>
    <row r="211" spans="1:15" s="103" customFormat="1" ht="24">
      <c r="A211" s="9">
        <v>26</v>
      </c>
      <c r="B211" s="9" t="s">
        <v>17</v>
      </c>
      <c r="C211" s="20" t="s">
        <v>483</v>
      </c>
      <c r="D211" s="9" t="s">
        <v>432</v>
      </c>
      <c r="E211" s="9" t="s">
        <v>38</v>
      </c>
      <c r="F211" s="20" t="s">
        <v>484</v>
      </c>
      <c r="G211" s="9" t="s">
        <v>40</v>
      </c>
      <c r="H211" s="19" t="s">
        <v>434</v>
      </c>
      <c r="I211" s="9" t="s">
        <v>435</v>
      </c>
      <c r="J211" s="9">
        <v>13</v>
      </c>
      <c r="K211" s="9" t="s">
        <v>43</v>
      </c>
      <c r="L211" s="20" t="s">
        <v>484</v>
      </c>
      <c r="M211" s="9" t="s">
        <v>436</v>
      </c>
      <c r="N211" s="9" t="s">
        <v>45</v>
      </c>
      <c r="O211" s="9" t="s">
        <v>436</v>
      </c>
    </row>
    <row r="212" spans="1:15" s="103" customFormat="1" ht="24">
      <c r="A212" s="9">
        <v>27</v>
      </c>
      <c r="B212" s="9" t="s">
        <v>17</v>
      </c>
      <c r="C212" s="20" t="s">
        <v>485</v>
      </c>
      <c r="D212" s="9" t="s">
        <v>432</v>
      </c>
      <c r="E212" s="9" t="s">
        <v>38</v>
      </c>
      <c r="F212" s="20" t="s">
        <v>486</v>
      </c>
      <c r="G212" s="9" t="s">
        <v>40</v>
      </c>
      <c r="H212" s="19" t="s">
        <v>434</v>
      </c>
      <c r="I212" s="9" t="s">
        <v>435</v>
      </c>
      <c r="J212" s="9">
        <v>13</v>
      </c>
      <c r="K212" s="9" t="s">
        <v>43</v>
      </c>
      <c r="L212" s="20" t="s">
        <v>486</v>
      </c>
      <c r="M212" s="9" t="s">
        <v>436</v>
      </c>
      <c r="N212" s="9" t="s">
        <v>45</v>
      </c>
      <c r="O212" s="9" t="s">
        <v>436</v>
      </c>
    </row>
    <row r="213" spans="1:15" s="103" customFormat="1" ht="24">
      <c r="A213" s="9">
        <v>28</v>
      </c>
      <c r="B213" s="9" t="s">
        <v>17</v>
      </c>
      <c r="C213" s="20" t="s">
        <v>487</v>
      </c>
      <c r="D213" s="9" t="s">
        <v>432</v>
      </c>
      <c r="E213" s="9" t="s">
        <v>38</v>
      </c>
      <c r="F213" s="20" t="s">
        <v>488</v>
      </c>
      <c r="G213" s="9" t="s">
        <v>40</v>
      </c>
      <c r="H213" s="19" t="s">
        <v>434</v>
      </c>
      <c r="I213" s="9" t="s">
        <v>435</v>
      </c>
      <c r="J213" s="9">
        <v>13</v>
      </c>
      <c r="K213" s="9" t="s">
        <v>43</v>
      </c>
      <c r="L213" s="20" t="s">
        <v>488</v>
      </c>
      <c r="M213" s="9" t="s">
        <v>436</v>
      </c>
      <c r="N213" s="9" t="s">
        <v>45</v>
      </c>
      <c r="O213" s="9" t="s">
        <v>436</v>
      </c>
    </row>
    <row r="214" spans="1:15" s="103" customFormat="1" ht="24">
      <c r="A214" s="9">
        <v>29</v>
      </c>
      <c r="B214" s="9" t="s">
        <v>17</v>
      </c>
      <c r="C214" s="20" t="s">
        <v>489</v>
      </c>
      <c r="D214" s="9" t="s">
        <v>432</v>
      </c>
      <c r="E214" s="9" t="s">
        <v>38</v>
      </c>
      <c r="F214" s="20" t="s">
        <v>490</v>
      </c>
      <c r="G214" s="9" t="s">
        <v>40</v>
      </c>
      <c r="H214" s="19" t="s">
        <v>434</v>
      </c>
      <c r="I214" s="9" t="s">
        <v>435</v>
      </c>
      <c r="J214" s="9">
        <v>13</v>
      </c>
      <c r="K214" s="9" t="s">
        <v>43</v>
      </c>
      <c r="L214" s="20" t="s">
        <v>490</v>
      </c>
      <c r="M214" s="9" t="s">
        <v>436</v>
      </c>
      <c r="N214" s="9" t="s">
        <v>45</v>
      </c>
      <c r="O214" s="9" t="s">
        <v>436</v>
      </c>
    </row>
    <row r="215" spans="1:15" s="103" customFormat="1" ht="24">
      <c r="A215" s="9">
        <v>30</v>
      </c>
      <c r="B215" s="9" t="s">
        <v>17</v>
      </c>
      <c r="C215" s="20" t="s">
        <v>491</v>
      </c>
      <c r="D215" s="9" t="s">
        <v>432</v>
      </c>
      <c r="E215" s="9" t="s">
        <v>38</v>
      </c>
      <c r="F215" s="20" t="s">
        <v>492</v>
      </c>
      <c r="G215" s="9" t="s">
        <v>40</v>
      </c>
      <c r="H215" s="19" t="s">
        <v>434</v>
      </c>
      <c r="I215" s="9" t="s">
        <v>435</v>
      </c>
      <c r="J215" s="9">
        <v>13</v>
      </c>
      <c r="K215" s="9" t="s">
        <v>43</v>
      </c>
      <c r="L215" s="20" t="s">
        <v>492</v>
      </c>
      <c r="M215" s="9" t="s">
        <v>436</v>
      </c>
      <c r="N215" s="9" t="s">
        <v>45</v>
      </c>
      <c r="O215" s="9" t="s">
        <v>436</v>
      </c>
    </row>
    <row r="216" spans="1:15" s="103" customFormat="1" ht="24">
      <c r="A216" s="9">
        <v>31</v>
      </c>
      <c r="B216" s="9" t="s">
        <v>17</v>
      </c>
      <c r="C216" s="20" t="s">
        <v>493</v>
      </c>
      <c r="D216" s="9" t="s">
        <v>432</v>
      </c>
      <c r="E216" s="9" t="s">
        <v>38</v>
      </c>
      <c r="F216" s="20" t="s">
        <v>494</v>
      </c>
      <c r="G216" s="9" t="s">
        <v>40</v>
      </c>
      <c r="H216" s="19" t="s">
        <v>434</v>
      </c>
      <c r="I216" s="9" t="s">
        <v>435</v>
      </c>
      <c r="J216" s="9">
        <v>13</v>
      </c>
      <c r="K216" s="9" t="s">
        <v>43</v>
      </c>
      <c r="L216" s="20" t="s">
        <v>494</v>
      </c>
      <c r="M216" s="9" t="s">
        <v>436</v>
      </c>
      <c r="N216" s="9" t="s">
        <v>45</v>
      </c>
      <c r="O216" s="9" t="s">
        <v>436</v>
      </c>
    </row>
    <row r="217" spans="1:15" s="103" customFormat="1" ht="24">
      <c r="A217" s="9">
        <v>32</v>
      </c>
      <c r="B217" s="9" t="s">
        <v>17</v>
      </c>
      <c r="C217" s="20" t="s">
        <v>495</v>
      </c>
      <c r="D217" s="9" t="s">
        <v>432</v>
      </c>
      <c r="E217" s="9" t="s">
        <v>38</v>
      </c>
      <c r="F217" s="20" t="s">
        <v>496</v>
      </c>
      <c r="G217" s="9" t="s">
        <v>40</v>
      </c>
      <c r="H217" s="19" t="s">
        <v>434</v>
      </c>
      <c r="I217" s="9" t="s">
        <v>435</v>
      </c>
      <c r="J217" s="9">
        <v>13</v>
      </c>
      <c r="K217" s="9" t="s">
        <v>43</v>
      </c>
      <c r="L217" s="20" t="s">
        <v>496</v>
      </c>
      <c r="M217" s="9" t="s">
        <v>436</v>
      </c>
      <c r="N217" s="9" t="s">
        <v>45</v>
      </c>
      <c r="O217" s="9" t="s">
        <v>436</v>
      </c>
    </row>
    <row r="218" spans="1:15" s="103" customFormat="1" ht="24">
      <c r="A218" s="9">
        <v>33</v>
      </c>
      <c r="B218" s="9" t="s">
        <v>17</v>
      </c>
      <c r="C218" s="20" t="s">
        <v>497</v>
      </c>
      <c r="D218" s="9" t="s">
        <v>432</v>
      </c>
      <c r="E218" s="9" t="s">
        <v>38</v>
      </c>
      <c r="F218" s="20" t="s">
        <v>498</v>
      </c>
      <c r="G218" s="9" t="s">
        <v>40</v>
      </c>
      <c r="H218" s="19" t="s">
        <v>434</v>
      </c>
      <c r="I218" s="9" t="s">
        <v>435</v>
      </c>
      <c r="J218" s="9">
        <v>13</v>
      </c>
      <c r="K218" s="9" t="s">
        <v>43</v>
      </c>
      <c r="L218" s="20" t="s">
        <v>498</v>
      </c>
      <c r="M218" s="9" t="s">
        <v>436</v>
      </c>
      <c r="N218" s="9" t="s">
        <v>45</v>
      </c>
      <c r="O218" s="9" t="s">
        <v>436</v>
      </c>
    </row>
    <row r="219" spans="1:15" s="103" customFormat="1" ht="24">
      <c r="A219" s="9">
        <v>34</v>
      </c>
      <c r="B219" s="9" t="s">
        <v>17</v>
      </c>
      <c r="C219" s="20" t="s">
        <v>499</v>
      </c>
      <c r="D219" s="9" t="s">
        <v>432</v>
      </c>
      <c r="E219" s="9" t="s">
        <v>38</v>
      </c>
      <c r="F219" s="20" t="s">
        <v>500</v>
      </c>
      <c r="G219" s="9" t="s">
        <v>40</v>
      </c>
      <c r="H219" s="19" t="s">
        <v>434</v>
      </c>
      <c r="I219" s="9" t="s">
        <v>435</v>
      </c>
      <c r="J219" s="9">
        <v>13</v>
      </c>
      <c r="K219" s="9" t="s">
        <v>43</v>
      </c>
      <c r="L219" s="20" t="s">
        <v>500</v>
      </c>
      <c r="M219" s="9" t="s">
        <v>436</v>
      </c>
      <c r="N219" s="9" t="s">
        <v>45</v>
      </c>
      <c r="O219" s="9" t="s">
        <v>436</v>
      </c>
    </row>
    <row r="220" spans="1:15" s="103" customFormat="1" ht="24">
      <c r="A220" s="9">
        <v>35</v>
      </c>
      <c r="B220" s="9" t="s">
        <v>17</v>
      </c>
      <c r="C220" s="20" t="s">
        <v>501</v>
      </c>
      <c r="D220" s="9" t="s">
        <v>432</v>
      </c>
      <c r="E220" s="9" t="s">
        <v>38</v>
      </c>
      <c r="F220" s="20" t="s">
        <v>502</v>
      </c>
      <c r="G220" s="9" t="s">
        <v>40</v>
      </c>
      <c r="H220" s="19" t="s">
        <v>434</v>
      </c>
      <c r="I220" s="9" t="s">
        <v>435</v>
      </c>
      <c r="J220" s="9">
        <v>13</v>
      </c>
      <c r="K220" s="9" t="s">
        <v>43</v>
      </c>
      <c r="L220" s="20" t="s">
        <v>502</v>
      </c>
      <c r="M220" s="9" t="s">
        <v>436</v>
      </c>
      <c r="N220" s="9" t="s">
        <v>45</v>
      </c>
      <c r="O220" s="9" t="s">
        <v>436</v>
      </c>
    </row>
    <row r="221" spans="1:15" s="103" customFormat="1" ht="24">
      <c r="A221" s="9">
        <v>36</v>
      </c>
      <c r="B221" s="9" t="s">
        <v>17</v>
      </c>
      <c r="C221" s="20" t="s">
        <v>503</v>
      </c>
      <c r="D221" s="9" t="s">
        <v>432</v>
      </c>
      <c r="E221" s="9" t="s">
        <v>38</v>
      </c>
      <c r="F221" s="20" t="s">
        <v>504</v>
      </c>
      <c r="G221" s="9" t="s">
        <v>40</v>
      </c>
      <c r="H221" s="19" t="s">
        <v>434</v>
      </c>
      <c r="I221" s="9" t="s">
        <v>435</v>
      </c>
      <c r="J221" s="9">
        <v>13</v>
      </c>
      <c r="K221" s="9" t="s">
        <v>43</v>
      </c>
      <c r="L221" s="20" t="s">
        <v>504</v>
      </c>
      <c r="M221" s="9" t="s">
        <v>436</v>
      </c>
      <c r="N221" s="9" t="s">
        <v>45</v>
      </c>
      <c r="O221" s="9" t="s">
        <v>436</v>
      </c>
    </row>
    <row r="222" spans="1:15" s="103" customFormat="1" ht="24">
      <c r="A222" s="9">
        <v>37</v>
      </c>
      <c r="B222" s="9" t="s">
        <v>17</v>
      </c>
      <c r="C222" s="20" t="s">
        <v>505</v>
      </c>
      <c r="D222" s="9" t="s">
        <v>432</v>
      </c>
      <c r="E222" s="9" t="s">
        <v>38</v>
      </c>
      <c r="F222" s="20" t="s">
        <v>506</v>
      </c>
      <c r="G222" s="9" t="s">
        <v>40</v>
      </c>
      <c r="H222" s="19" t="s">
        <v>434</v>
      </c>
      <c r="I222" s="9" t="s">
        <v>435</v>
      </c>
      <c r="J222" s="9">
        <v>13</v>
      </c>
      <c r="K222" s="9" t="s">
        <v>43</v>
      </c>
      <c r="L222" s="20" t="s">
        <v>506</v>
      </c>
      <c r="M222" s="9" t="s">
        <v>436</v>
      </c>
      <c r="N222" s="9" t="s">
        <v>45</v>
      </c>
      <c r="O222" s="9" t="s">
        <v>436</v>
      </c>
    </row>
    <row r="223" spans="1:15" s="103" customFormat="1" ht="24">
      <c r="A223" s="9">
        <v>38</v>
      </c>
      <c r="B223" s="9" t="s">
        <v>17</v>
      </c>
      <c r="C223" s="20" t="s">
        <v>507</v>
      </c>
      <c r="D223" s="9" t="s">
        <v>432</v>
      </c>
      <c r="E223" s="9" t="s">
        <v>38</v>
      </c>
      <c r="F223" s="20" t="s">
        <v>508</v>
      </c>
      <c r="G223" s="9" t="s">
        <v>40</v>
      </c>
      <c r="H223" s="19" t="s">
        <v>434</v>
      </c>
      <c r="I223" s="9" t="s">
        <v>435</v>
      </c>
      <c r="J223" s="9">
        <v>13</v>
      </c>
      <c r="K223" s="9" t="s">
        <v>43</v>
      </c>
      <c r="L223" s="20" t="s">
        <v>508</v>
      </c>
      <c r="M223" s="9" t="s">
        <v>436</v>
      </c>
      <c r="N223" s="9" t="s">
        <v>45</v>
      </c>
      <c r="O223" s="9" t="s">
        <v>436</v>
      </c>
    </row>
    <row r="224" spans="1:15" s="103" customFormat="1" ht="24">
      <c r="A224" s="9">
        <v>39</v>
      </c>
      <c r="B224" s="9" t="s">
        <v>17</v>
      </c>
      <c r="C224" s="20" t="s">
        <v>509</v>
      </c>
      <c r="D224" s="9" t="s">
        <v>432</v>
      </c>
      <c r="E224" s="9" t="s">
        <v>38</v>
      </c>
      <c r="F224" s="20" t="s">
        <v>510</v>
      </c>
      <c r="G224" s="9" t="s">
        <v>40</v>
      </c>
      <c r="H224" s="19" t="s">
        <v>434</v>
      </c>
      <c r="I224" s="9" t="s">
        <v>435</v>
      </c>
      <c r="J224" s="9">
        <v>13</v>
      </c>
      <c r="K224" s="9" t="s">
        <v>43</v>
      </c>
      <c r="L224" s="20" t="s">
        <v>510</v>
      </c>
      <c r="M224" s="9" t="s">
        <v>436</v>
      </c>
      <c r="N224" s="9" t="s">
        <v>45</v>
      </c>
      <c r="O224" s="9" t="s">
        <v>436</v>
      </c>
    </row>
    <row r="225" spans="1:15" s="103" customFormat="1" ht="24">
      <c r="A225" s="9">
        <v>40</v>
      </c>
      <c r="B225" s="9" t="s">
        <v>17</v>
      </c>
      <c r="C225" s="20" t="s">
        <v>511</v>
      </c>
      <c r="D225" s="9" t="s">
        <v>432</v>
      </c>
      <c r="E225" s="9" t="s">
        <v>38</v>
      </c>
      <c r="F225" s="20" t="s">
        <v>512</v>
      </c>
      <c r="G225" s="9" t="s">
        <v>40</v>
      </c>
      <c r="H225" s="19" t="s">
        <v>434</v>
      </c>
      <c r="I225" s="9" t="s">
        <v>435</v>
      </c>
      <c r="J225" s="9">
        <v>13</v>
      </c>
      <c r="K225" s="9" t="s">
        <v>43</v>
      </c>
      <c r="L225" s="20" t="s">
        <v>512</v>
      </c>
      <c r="M225" s="9" t="s">
        <v>436</v>
      </c>
      <c r="N225" s="9" t="s">
        <v>45</v>
      </c>
      <c r="O225" s="9" t="s">
        <v>436</v>
      </c>
    </row>
    <row r="226" spans="1:15" s="103" customFormat="1" ht="24">
      <c r="A226" s="9">
        <v>41</v>
      </c>
      <c r="B226" s="9" t="s">
        <v>17</v>
      </c>
      <c r="C226" s="20" t="s">
        <v>513</v>
      </c>
      <c r="D226" s="9" t="s">
        <v>432</v>
      </c>
      <c r="E226" s="9" t="s">
        <v>38</v>
      </c>
      <c r="F226" s="20" t="s">
        <v>514</v>
      </c>
      <c r="G226" s="9" t="s">
        <v>40</v>
      </c>
      <c r="H226" s="19" t="s">
        <v>434</v>
      </c>
      <c r="I226" s="9" t="s">
        <v>435</v>
      </c>
      <c r="J226" s="9">
        <v>13</v>
      </c>
      <c r="K226" s="9" t="s">
        <v>43</v>
      </c>
      <c r="L226" s="20" t="s">
        <v>514</v>
      </c>
      <c r="M226" s="9" t="s">
        <v>436</v>
      </c>
      <c r="N226" s="9" t="s">
        <v>45</v>
      </c>
      <c r="O226" s="9" t="s">
        <v>436</v>
      </c>
    </row>
    <row r="227" spans="1:15" s="103" customFormat="1" ht="24">
      <c r="A227" s="9">
        <v>42</v>
      </c>
      <c r="B227" s="9" t="s">
        <v>17</v>
      </c>
      <c r="C227" s="20" t="s">
        <v>515</v>
      </c>
      <c r="D227" s="9" t="s">
        <v>432</v>
      </c>
      <c r="E227" s="9" t="s">
        <v>38</v>
      </c>
      <c r="F227" s="20" t="s">
        <v>516</v>
      </c>
      <c r="G227" s="9" t="s">
        <v>40</v>
      </c>
      <c r="H227" s="19" t="s">
        <v>434</v>
      </c>
      <c r="I227" s="9" t="s">
        <v>435</v>
      </c>
      <c r="J227" s="9">
        <v>13</v>
      </c>
      <c r="K227" s="9" t="s">
        <v>43</v>
      </c>
      <c r="L227" s="20" t="s">
        <v>516</v>
      </c>
      <c r="M227" s="9" t="s">
        <v>436</v>
      </c>
      <c r="N227" s="9" t="s">
        <v>45</v>
      </c>
      <c r="O227" s="9" t="s">
        <v>436</v>
      </c>
    </row>
    <row r="228" spans="1:15" s="103" customFormat="1" ht="24">
      <c r="A228" s="9">
        <v>43</v>
      </c>
      <c r="B228" s="9" t="s">
        <v>17</v>
      </c>
      <c r="C228" s="20" t="s">
        <v>517</v>
      </c>
      <c r="D228" s="9" t="s">
        <v>432</v>
      </c>
      <c r="E228" s="9" t="s">
        <v>38</v>
      </c>
      <c r="F228" s="20" t="s">
        <v>518</v>
      </c>
      <c r="G228" s="9" t="s">
        <v>40</v>
      </c>
      <c r="H228" s="19" t="s">
        <v>434</v>
      </c>
      <c r="I228" s="9" t="s">
        <v>435</v>
      </c>
      <c r="J228" s="9">
        <v>13</v>
      </c>
      <c r="K228" s="9" t="s">
        <v>43</v>
      </c>
      <c r="L228" s="20" t="s">
        <v>518</v>
      </c>
      <c r="M228" s="9" t="s">
        <v>436</v>
      </c>
      <c r="N228" s="9" t="s">
        <v>45</v>
      </c>
      <c r="O228" s="9" t="s">
        <v>436</v>
      </c>
    </row>
    <row r="229" spans="1:15" s="103" customFormat="1" ht="24">
      <c r="A229" s="9">
        <v>44</v>
      </c>
      <c r="B229" s="9" t="s">
        <v>17</v>
      </c>
      <c r="C229" s="20" t="s">
        <v>519</v>
      </c>
      <c r="D229" s="9" t="s">
        <v>432</v>
      </c>
      <c r="E229" s="9" t="s">
        <v>38</v>
      </c>
      <c r="F229" s="20" t="s">
        <v>520</v>
      </c>
      <c r="G229" s="9" t="s">
        <v>40</v>
      </c>
      <c r="H229" s="19" t="s">
        <v>434</v>
      </c>
      <c r="I229" s="9" t="s">
        <v>435</v>
      </c>
      <c r="J229" s="9">
        <v>13</v>
      </c>
      <c r="K229" s="9" t="s">
        <v>43</v>
      </c>
      <c r="L229" s="20" t="s">
        <v>520</v>
      </c>
      <c r="M229" s="9" t="s">
        <v>436</v>
      </c>
      <c r="N229" s="9" t="s">
        <v>45</v>
      </c>
      <c r="O229" s="9" t="s">
        <v>436</v>
      </c>
    </row>
    <row r="230" spans="1:15" s="103" customFormat="1" ht="24">
      <c r="A230" s="9">
        <v>45</v>
      </c>
      <c r="B230" s="9" t="s">
        <v>17</v>
      </c>
      <c r="C230" s="20" t="s">
        <v>521</v>
      </c>
      <c r="D230" s="9" t="s">
        <v>432</v>
      </c>
      <c r="E230" s="9" t="s">
        <v>38</v>
      </c>
      <c r="F230" s="20" t="s">
        <v>522</v>
      </c>
      <c r="G230" s="9" t="s">
        <v>40</v>
      </c>
      <c r="H230" s="19" t="s">
        <v>434</v>
      </c>
      <c r="I230" s="9" t="s">
        <v>435</v>
      </c>
      <c r="J230" s="9">
        <v>13</v>
      </c>
      <c r="K230" s="9" t="s">
        <v>43</v>
      </c>
      <c r="L230" s="20" t="s">
        <v>522</v>
      </c>
      <c r="M230" s="9" t="s">
        <v>436</v>
      </c>
      <c r="N230" s="9" t="s">
        <v>45</v>
      </c>
      <c r="O230" s="9" t="s">
        <v>436</v>
      </c>
    </row>
    <row r="231" spans="1:15" s="103" customFormat="1" ht="24">
      <c r="A231" s="9">
        <v>46</v>
      </c>
      <c r="B231" s="9" t="s">
        <v>17</v>
      </c>
      <c r="C231" s="20" t="s">
        <v>523</v>
      </c>
      <c r="D231" s="9" t="s">
        <v>432</v>
      </c>
      <c r="E231" s="9" t="s">
        <v>38</v>
      </c>
      <c r="F231" s="20" t="s">
        <v>524</v>
      </c>
      <c r="G231" s="9" t="s">
        <v>40</v>
      </c>
      <c r="H231" s="19" t="s">
        <v>434</v>
      </c>
      <c r="I231" s="9" t="s">
        <v>435</v>
      </c>
      <c r="J231" s="9">
        <v>13</v>
      </c>
      <c r="K231" s="9" t="s">
        <v>43</v>
      </c>
      <c r="L231" s="20" t="s">
        <v>524</v>
      </c>
      <c r="M231" s="9" t="s">
        <v>436</v>
      </c>
      <c r="N231" s="9" t="s">
        <v>45</v>
      </c>
      <c r="O231" s="9" t="s">
        <v>436</v>
      </c>
    </row>
    <row r="232" spans="1:15" s="103" customFormat="1" ht="24">
      <c r="A232" s="9">
        <v>47</v>
      </c>
      <c r="B232" s="9" t="s">
        <v>17</v>
      </c>
      <c r="C232" s="20" t="s">
        <v>525</v>
      </c>
      <c r="D232" s="9" t="s">
        <v>432</v>
      </c>
      <c r="E232" s="9" t="s">
        <v>38</v>
      </c>
      <c r="F232" s="20" t="s">
        <v>526</v>
      </c>
      <c r="G232" s="9" t="s">
        <v>40</v>
      </c>
      <c r="H232" s="19" t="s">
        <v>434</v>
      </c>
      <c r="I232" s="9" t="s">
        <v>435</v>
      </c>
      <c r="J232" s="9">
        <v>13</v>
      </c>
      <c r="K232" s="9" t="s">
        <v>43</v>
      </c>
      <c r="L232" s="20" t="s">
        <v>526</v>
      </c>
      <c r="M232" s="9" t="s">
        <v>436</v>
      </c>
      <c r="N232" s="9" t="s">
        <v>45</v>
      </c>
      <c r="O232" s="9" t="s">
        <v>436</v>
      </c>
    </row>
    <row r="233" spans="1:15" s="103" customFormat="1" ht="24">
      <c r="A233" s="9">
        <v>48</v>
      </c>
      <c r="B233" s="9" t="s">
        <v>17</v>
      </c>
      <c r="C233" s="20" t="s">
        <v>527</v>
      </c>
      <c r="D233" s="9" t="s">
        <v>432</v>
      </c>
      <c r="E233" s="9" t="s">
        <v>38</v>
      </c>
      <c r="F233" s="20" t="s">
        <v>528</v>
      </c>
      <c r="G233" s="9" t="s">
        <v>40</v>
      </c>
      <c r="H233" s="19" t="s">
        <v>434</v>
      </c>
      <c r="I233" s="9" t="s">
        <v>435</v>
      </c>
      <c r="J233" s="9">
        <v>13</v>
      </c>
      <c r="K233" s="9" t="s">
        <v>43</v>
      </c>
      <c r="L233" s="20" t="s">
        <v>528</v>
      </c>
      <c r="M233" s="9" t="s">
        <v>436</v>
      </c>
      <c r="N233" s="9" t="s">
        <v>45</v>
      </c>
      <c r="O233" s="9" t="s">
        <v>436</v>
      </c>
    </row>
    <row r="234" spans="1:15" s="103" customFormat="1" ht="24">
      <c r="A234" s="9">
        <v>49</v>
      </c>
      <c r="B234" s="9" t="s">
        <v>17</v>
      </c>
      <c r="C234" s="20" t="s">
        <v>529</v>
      </c>
      <c r="D234" s="9" t="s">
        <v>432</v>
      </c>
      <c r="E234" s="9" t="s">
        <v>38</v>
      </c>
      <c r="F234" s="20" t="s">
        <v>530</v>
      </c>
      <c r="G234" s="9" t="s">
        <v>40</v>
      </c>
      <c r="H234" s="19" t="s">
        <v>434</v>
      </c>
      <c r="I234" s="9" t="s">
        <v>435</v>
      </c>
      <c r="J234" s="9">
        <v>13</v>
      </c>
      <c r="K234" s="9" t="s">
        <v>43</v>
      </c>
      <c r="L234" s="20" t="s">
        <v>530</v>
      </c>
      <c r="M234" s="9" t="s">
        <v>436</v>
      </c>
      <c r="N234" s="9" t="s">
        <v>45</v>
      </c>
      <c r="O234" s="9" t="s">
        <v>436</v>
      </c>
    </row>
    <row r="235" spans="1:15" s="103" customFormat="1" ht="24">
      <c r="A235" s="9">
        <v>50</v>
      </c>
      <c r="B235" s="9" t="s">
        <v>17</v>
      </c>
      <c r="C235" s="20" t="s">
        <v>531</v>
      </c>
      <c r="D235" s="9" t="s">
        <v>432</v>
      </c>
      <c r="E235" s="9" t="s">
        <v>38</v>
      </c>
      <c r="F235" s="20" t="s">
        <v>532</v>
      </c>
      <c r="G235" s="9" t="s">
        <v>40</v>
      </c>
      <c r="H235" s="19" t="s">
        <v>434</v>
      </c>
      <c r="I235" s="9" t="s">
        <v>435</v>
      </c>
      <c r="J235" s="9">
        <v>13</v>
      </c>
      <c r="K235" s="9" t="s">
        <v>43</v>
      </c>
      <c r="L235" s="20" t="s">
        <v>532</v>
      </c>
      <c r="M235" s="9" t="s">
        <v>436</v>
      </c>
      <c r="N235" s="9" t="s">
        <v>45</v>
      </c>
      <c r="O235" s="9" t="s">
        <v>436</v>
      </c>
    </row>
    <row r="236" spans="1:15" s="103" customFormat="1" ht="24">
      <c r="A236" s="9">
        <v>51</v>
      </c>
      <c r="B236" s="9" t="s">
        <v>17</v>
      </c>
      <c r="C236" s="20" t="s">
        <v>533</v>
      </c>
      <c r="D236" s="9" t="s">
        <v>432</v>
      </c>
      <c r="E236" s="9" t="s">
        <v>38</v>
      </c>
      <c r="F236" s="20" t="s">
        <v>482</v>
      </c>
      <c r="G236" s="9" t="s">
        <v>40</v>
      </c>
      <c r="H236" s="19" t="s">
        <v>434</v>
      </c>
      <c r="I236" s="9" t="s">
        <v>435</v>
      </c>
      <c r="J236" s="9">
        <v>13</v>
      </c>
      <c r="K236" s="9" t="s">
        <v>43</v>
      </c>
      <c r="L236" s="20" t="s">
        <v>482</v>
      </c>
      <c r="M236" s="9" t="s">
        <v>436</v>
      </c>
      <c r="N236" s="9" t="s">
        <v>45</v>
      </c>
      <c r="O236" s="9" t="s">
        <v>436</v>
      </c>
    </row>
    <row r="237" spans="1:15" s="103" customFormat="1" ht="24">
      <c r="A237" s="9">
        <v>52</v>
      </c>
      <c r="B237" s="9" t="s">
        <v>17</v>
      </c>
      <c r="C237" s="20" t="s">
        <v>534</v>
      </c>
      <c r="D237" s="9" t="s">
        <v>432</v>
      </c>
      <c r="E237" s="9" t="s">
        <v>38</v>
      </c>
      <c r="F237" s="20" t="s">
        <v>535</v>
      </c>
      <c r="G237" s="9" t="s">
        <v>40</v>
      </c>
      <c r="H237" s="19" t="s">
        <v>434</v>
      </c>
      <c r="I237" s="9" t="s">
        <v>435</v>
      </c>
      <c r="J237" s="9">
        <v>13</v>
      </c>
      <c r="K237" s="9" t="s">
        <v>43</v>
      </c>
      <c r="L237" s="20" t="s">
        <v>535</v>
      </c>
      <c r="M237" s="9" t="s">
        <v>436</v>
      </c>
      <c r="N237" s="9" t="s">
        <v>45</v>
      </c>
      <c r="O237" s="9" t="s">
        <v>436</v>
      </c>
    </row>
    <row r="238" spans="1:15" s="103" customFormat="1" ht="24">
      <c r="A238" s="9">
        <v>53</v>
      </c>
      <c r="B238" s="9" t="s">
        <v>17</v>
      </c>
      <c r="C238" s="20" t="s">
        <v>536</v>
      </c>
      <c r="D238" s="9" t="s">
        <v>432</v>
      </c>
      <c r="E238" s="9" t="s">
        <v>38</v>
      </c>
      <c r="F238" s="20" t="s">
        <v>537</v>
      </c>
      <c r="G238" s="9" t="s">
        <v>40</v>
      </c>
      <c r="H238" s="19" t="s">
        <v>434</v>
      </c>
      <c r="I238" s="9" t="s">
        <v>435</v>
      </c>
      <c r="J238" s="9">
        <v>13</v>
      </c>
      <c r="K238" s="9" t="s">
        <v>43</v>
      </c>
      <c r="L238" s="20" t="s">
        <v>537</v>
      </c>
      <c r="M238" s="9" t="s">
        <v>436</v>
      </c>
      <c r="N238" s="9" t="s">
        <v>45</v>
      </c>
      <c r="O238" s="9" t="s">
        <v>436</v>
      </c>
    </row>
    <row r="239" spans="1:15" s="103" customFormat="1" ht="24">
      <c r="A239" s="9">
        <v>54</v>
      </c>
      <c r="B239" s="9" t="s">
        <v>17</v>
      </c>
      <c r="C239" s="20" t="s">
        <v>538</v>
      </c>
      <c r="D239" s="9" t="s">
        <v>432</v>
      </c>
      <c r="E239" s="9" t="s">
        <v>38</v>
      </c>
      <c r="F239" s="20" t="s">
        <v>539</v>
      </c>
      <c r="G239" s="9" t="s">
        <v>40</v>
      </c>
      <c r="H239" s="19" t="s">
        <v>434</v>
      </c>
      <c r="I239" s="9" t="s">
        <v>435</v>
      </c>
      <c r="J239" s="9">
        <v>13</v>
      </c>
      <c r="K239" s="9" t="s">
        <v>43</v>
      </c>
      <c r="L239" s="20" t="s">
        <v>539</v>
      </c>
      <c r="M239" s="9" t="s">
        <v>436</v>
      </c>
      <c r="N239" s="9" t="s">
        <v>45</v>
      </c>
      <c r="O239" s="9" t="s">
        <v>436</v>
      </c>
    </row>
    <row r="240" spans="1:15" s="103" customFormat="1" ht="24">
      <c r="A240" s="9">
        <v>55</v>
      </c>
      <c r="B240" s="9" t="s">
        <v>17</v>
      </c>
      <c r="C240" s="20" t="s">
        <v>540</v>
      </c>
      <c r="D240" s="9" t="s">
        <v>432</v>
      </c>
      <c r="E240" s="9" t="s">
        <v>38</v>
      </c>
      <c r="F240" s="20" t="s">
        <v>541</v>
      </c>
      <c r="G240" s="9" t="s">
        <v>40</v>
      </c>
      <c r="H240" s="19" t="s">
        <v>434</v>
      </c>
      <c r="I240" s="9" t="s">
        <v>435</v>
      </c>
      <c r="J240" s="9">
        <v>13</v>
      </c>
      <c r="K240" s="9" t="s">
        <v>43</v>
      </c>
      <c r="L240" s="20" t="s">
        <v>541</v>
      </c>
      <c r="M240" s="9" t="s">
        <v>436</v>
      </c>
      <c r="N240" s="9" t="s">
        <v>45</v>
      </c>
      <c r="O240" s="9" t="s">
        <v>436</v>
      </c>
    </row>
    <row r="241" spans="1:15" s="103" customFormat="1" ht="24">
      <c r="A241" s="9">
        <v>56</v>
      </c>
      <c r="B241" s="9" t="s">
        <v>17</v>
      </c>
      <c r="C241" s="20" t="s">
        <v>542</v>
      </c>
      <c r="D241" s="9" t="s">
        <v>432</v>
      </c>
      <c r="E241" s="9" t="s">
        <v>38</v>
      </c>
      <c r="F241" s="20" t="s">
        <v>543</v>
      </c>
      <c r="G241" s="9" t="s">
        <v>40</v>
      </c>
      <c r="H241" s="19" t="s">
        <v>434</v>
      </c>
      <c r="I241" s="9" t="s">
        <v>435</v>
      </c>
      <c r="J241" s="9">
        <v>13</v>
      </c>
      <c r="K241" s="9" t="s">
        <v>43</v>
      </c>
      <c r="L241" s="20" t="s">
        <v>543</v>
      </c>
      <c r="M241" s="9" t="s">
        <v>436</v>
      </c>
      <c r="N241" s="9" t="s">
        <v>45</v>
      </c>
      <c r="O241" s="9" t="s">
        <v>436</v>
      </c>
    </row>
    <row r="242" spans="1:15" s="103" customFormat="1" ht="24">
      <c r="A242" s="9">
        <v>57</v>
      </c>
      <c r="B242" s="9" t="s">
        <v>17</v>
      </c>
      <c r="C242" s="20" t="s">
        <v>544</v>
      </c>
      <c r="D242" s="9" t="s">
        <v>432</v>
      </c>
      <c r="E242" s="9" t="s">
        <v>38</v>
      </c>
      <c r="F242" s="20" t="s">
        <v>545</v>
      </c>
      <c r="G242" s="9" t="s">
        <v>40</v>
      </c>
      <c r="H242" s="19" t="s">
        <v>434</v>
      </c>
      <c r="I242" s="9" t="s">
        <v>435</v>
      </c>
      <c r="J242" s="9">
        <v>13</v>
      </c>
      <c r="K242" s="9" t="s">
        <v>43</v>
      </c>
      <c r="L242" s="20" t="s">
        <v>545</v>
      </c>
      <c r="M242" s="9" t="s">
        <v>436</v>
      </c>
      <c r="N242" s="9" t="s">
        <v>45</v>
      </c>
      <c r="O242" s="9" t="s">
        <v>436</v>
      </c>
    </row>
    <row r="243" spans="1:15" s="103" customFormat="1" ht="24">
      <c r="A243" s="9">
        <v>58</v>
      </c>
      <c r="B243" s="9" t="s">
        <v>17</v>
      </c>
      <c r="C243" s="20" t="s">
        <v>546</v>
      </c>
      <c r="D243" s="9" t="s">
        <v>432</v>
      </c>
      <c r="E243" s="9" t="s">
        <v>38</v>
      </c>
      <c r="F243" s="20" t="s">
        <v>547</v>
      </c>
      <c r="G243" s="9" t="s">
        <v>40</v>
      </c>
      <c r="H243" s="19" t="s">
        <v>434</v>
      </c>
      <c r="I243" s="9" t="s">
        <v>435</v>
      </c>
      <c r="J243" s="9">
        <v>13</v>
      </c>
      <c r="K243" s="9" t="s">
        <v>43</v>
      </c>
      <c r="L243" s="20" t="s">
        <v>547</v>
      </c>
      <c r="M243" s="9" t="s">
        <v>436</v>
      </c>
      <c r="N243" s="9" t="s">
        <v>45</v>
      </c>
      <c r="O243" s="9" t="s">
        <v>436</v>
      </c>
    </row>
    <row r="244" spans="1:15" s="103" customFormat="1" ht="24">
      <c r="A244" s="9">
        <v>59</v>
      </c>
      <c r="B244" s="9" t="s">
        <v>17</v>
      </c>
      <c r="C244" s="20" t="s">
        <v>548</v>
      </c>
      <c r="D244" s="9" t="s">
        <v>432</v>
      </c>
      <c r="E244" s="9" t="s">
        <v>38</v>
      </c>
      <c r="F244" s="20" t="s">
        <v>549</v>
      </c>
      <c r="G244" s="9" t="s">
        <v>40</v>
      </c>
      <c r="H244" s="19" t="s">
        <v>434</v>
      </c>
      <c r="I244" s="9" t="s">
        <v>435</v>
      </c>
      <c r="J244" s="9">
        <v>13</v>
      </c>
      <c r="K244" s="9" t="s">
        <v>43</v>
      </c>
      <c r="L244" s="20" t="s">
        <v>549</v>
      </c>
      <c r="M244" s="9" t="s">
        <v>436</v>
      </c>
      <c r="N244" s="9" t="s">
        <v>45</v>
      </c>
      <c r="O244" s="9" t="s">
        <v>436</v>
      </c>
    </row>
    <row r="245" spans="1:15" s="103" customFormat="1" ht="24">
      <c r="A245" s="9">
        <v>60</v>
      </c>
      <c r="B245" s="9" t="s">
        <v>17</v>
      </c>
      <c r="C245" s="20" t="s">
        <v>550</v>
      </c>
      <c r="D245" s="9" t="s">
        <v>432</v>
      </c>
      <c r="E245" s="9" t="s">
        <v>38</v>
      </c>
      <c r="F245" s="20" t="s">
        <v>551</v>
      </c>
      <c r="G245" s="9" t="s">
        <v>40</v>
      </c>
      <c r="H245" s="19" t="s">
        <v>434</v>
      </c>
      <c r="I245" s="9" t="s">
        <v>435</v>
      </c>
      <c r="J245" s="9">
        <v>13</v>
      </c>
      <c r="K245" s="9" t="s">
        <v>43</v>
      </c>
      <c r="L245" s="20" t="s">
        <v>551</v>
      </c>
      <c r="M245" s="9" t="s">
        <v>436</v>
      </c>
      <c r="N245" s="9" t="s">
        <v>45</v>
      </c>
      <c r="O245" s="9" t="s">
        <v>436</v>
      </c>
    </row>
    <row r="246" spans="1:15" s="103" customFormat="1" ht="24">
      <c r="A246" s="9">
        <v>61</v>
      </c>
      <c r="B246" s="9" t="s">
        <v>17</v>
      </c>
      <c r="C246" s="20" t="s">
        <v>552</v>
      </c>
      <c r="D246" s="9" t="s">
        <v>432</v>
      </c>
      <c r="E246" s="9" t="s">
        <v>38</v>
      </c>
      <c r="F246" s="20" t="s">
        <v>553</v>
      </c>
      <c r="G246" s="9" t="s">
        <v>40</v>
      </c>
      <c r="H246" s="19" t="s">
        <v>434</v>
      </c>
      <c r="I246" s="9" t="s">
        <v>435</v>
      </c>
      <c r="J246" s="9">
        <v>13</v>
      </c>
      <c r="K246" s="9" t="s">
        <v>43</v>
      </c>
      <c r="L246" s="20" t="s">
        <v>553</v>
      </c>
      <c r="M246" s="9" t="s">
        <v>436</v>
      </c>
      <c r="N246" s="9" t="s">
        <v>45</v>
      </c>
      <c r="O246" s="9" t="s">
        <v>436</v>
      </c>
    </row>
    <row r="247" spans="1:15" s="103" customFormat="1" ht="27" customHeight="1">
      <c r="A247" s="9">
        <v>62</v>
      </c>
      <c r="B247" s="9" t="s">
        <v>17</v>
      </c>
      <c r="C247" s="20" t="s">
        <v>554</v>
      </c>
      <c r="D247" s="9" t="s">
        <v>432</v>
      </c>
      <c r="E247" s="9" t="s">
        <v>38</v>
      </c>
      <c r="F247" s="20" t="s">
        <v>555</v>
      </c>
      <c r="G247" s="9" t="s">
        <v>40</v>
      </c>
      <c r="H247" s="19" t="s">
        <v>434</v>
      </c>
      <c r="I247" s="9" t="s">
        <v>435</v>
      </c>
      <c r="J247" s="9">
        <v>13</v>
      </c>
      <c r="K247" s="9" t="s">
        <v>43</v>
      </c>
      <c r="L247" s="20" t="s">
        <v>555</v>
      </c>
      <c r="M247" s="9" t="s">
        <v>436</v>
      </c>
      <c r="N247" s="9" t="s">
        <v>45</v>
      </c>
      <c r="O247" s="9" t="s">
        <v>436</v>
      </c>
    </row>
    <row r="248" spans="1:15" s="103" customFormat="1" ht="24">
      <c r="A248" s="9">
        <v>63</v>
      </c>
      <c r="B248" s="9" t="s">
        <v>17</v>
      </c>
      <c r="C248" s="20" t="s">
        <v>556</v>
      </c>
      <c r="D248" s="9" t="s">
        <v>432</v>
      </c>
      <c r="E248" s="9" t="s">
        <v>38</v>
      </c>
      <c r="F248" s="20" t="s">
        <v>557</v>
      </c>
      <c r="G248" s="9" t="s">
        <v>40</v>
      </c>
      <c r="H248" s="19" t="s">
        <v>434</v>
      </c>
      <c r="I248" s="9" t="s">
        <v>435</v>
      </c>
      <c r="J248" s="9">
        <v>13</v>
      </c>
      <c r="K248" s="9" t="s">
        <v>43</v>
      </c>
      <c r="L248" s="20" t="s">
        <v>557</v>
      </c>
      <c r="M248" s="9" t="s">
        <v>436</v>
      </c>
      <c r="N248" s="9" t="s">
        <v>45</v>
      </c>
      <c r="O248" s="9" t="s">
        <v>436</v>
      </c>
    </row>
    <row r="249" spans="1:15" s="103" customFormat="1" ht="24">
      <c r="A249" s="9">
        <v>64</v>
      </c>
      <c r="B249" s="9" t="s">
        <v>17</v>
      </c>
      <c r="C249" s="20" t="s">
        <v>558</v>
      </c>
      <c r="D249" s="9" t="s">
        <v>432</v>
      </c>
      <c r="E249" s="9" t="s">
        <v>38</v>
      </c>
      <c r="F249" s="20" t="s">
        <v>559</v>
      </c>
      <c r="G249" s="9" t="s">
        <v>40</v>
      </c>
      <c r="H249" s="19" t="s">
        <v>434</v>
      </c>
      <c r="I249" s="9" t="s">
        <v>435</v>
      </c>
      <c r="J249" s="9">
        <v>13</v>
      </c>
      <c r="K249" s="9" t="s">
        <v>43</v>
      </c>
      <c r="L249" s="20" t="s">
        <v>559</v>
      </c>
      <c r="M249" s="9" t="s">
        <v>436</v>
      </c>
      <c r="N249" s="9" t="s">
        <v>45</v>
      </c>
      <c r="O249" s="9" t="s">
        <v>436</v>
      </c>
    </row>
    <row r="250" spans="1:15" s="103" customFormat="1" ht="24">
      <c r="A250" s="9">
        <v>65</v>
      </c>
      <c r="B250" s="9" t="s">
        <v>17</v>
      </c>
      <c r="C250" s="20" t="s">
        <v>560</v>
      </c>
      <c r="D250" s="9" t="s">
        <v>432</v>
      </c>
      <c r="E250" s="9" t="s">
        <v>38</v>
      </c>
      <c r="F250" s="20" t="s">
        <v>561</v>
      </c>
      <c r="G250" s="9" t="s">
        <v>40</v>
      </c>
      <c r="H250" s="19" t="s">
        <v>434</v>
      </c>
      <c r="I250" s="9" t="s">
        <v>435</v>
      </c>
      <c r="J250" s="9">
        <v>13</v>
      </c>
      <c r="K250" s="9" t="s">
        <v>43</v>
      </c>
      <c r="L250" s="20" t="s">
        <v>561</v>
      </c>
      <c r="M250" s="9" t="s">
        <v>436</v>
      </c>
      <c r="N250" s="9" t="s">
        <v>45</v>
      </c>
      <c r="O250" s="9" t="s">
        <v>436</v>
      </c>
    </row>
    <row r="251" spans="1:15" s="103" customFormat="1" ht="24">
      <c r="A251" s="9">
        <v>66</v>
      </c>
      <c r="B251" s="9" t="s">
        <v>17</v>
      </c>
      <c r="C251" s="20" t="s">
        <v>562</v>
      </c>
      <c r="D251" s="9" t="s">
        <v>432</v>
      </c>
      <c r="E251" s="9" t="s">
        <v>38</v>
      </c>
      <c r="F251" s="20" t="s">
        <v>563</v>
      </c>
      <c r="G251" s="9" t="s">
        <v>40</v>
      </c>
      <c r="H251" s="19" t="s">
        <v>434</v>
      </c>
      <c r="I251" s="9" t="s">
        <v>435</v>
      </c>
      <c r="J251" s="9">
        <v>13</v>
      </c>
      <c r="K251" s="9" t="s">
        <v>43</v>
      </c>
      <c r="L251" s="20" t="s">
        <v>563</v>
      </c>
      <c r="M251" s="9" t="s">
        <v>436</v>
      </c>
      <c r="N251" s="9" t="s">
        <v>45</v>
      </c>
      <c r="O251" s="9" t="s">
        <v>436</v>
      </c>
    </row>
    <row r="252" spans="1:15" s="103" customFormat="1" ht="24">
      <c r="A252" s="9">
        <v>67</v>
      </c>
      <c r="B252" s="9" t="s">
        <v>17</v>
      </c>
      <c r="C252" s="20" t="s">
        <v>564</v>
      </c>
      <c r="D252" s="9" t="s">
        <v>432</v>
      </c>
      <c r="E252" s="9" t="s">
        <v>38</v>
      </c>
      <c r="F252" s="20" t="s">
        <v>565</v>
      </c>
      <c r="G252" s="9" t="s">
        <v>40</v>
      </c>
      <c r="H252" s="19" t="s">
        <v>434</v>
      </c>
      <c r="I252" s="9" t="s">
        <v>435</v>
      </c>
      <c r="J252" s="9">
        <v>13</v>
      </c>
      <c r="K252" s="9" t="s">
        <v>43</v>
      </c>
      <c r="L252" s="20" t="s">
        <v>565</v>
      </c>
      <c r="M252" s="9" t="s">
        <v>436</v>
      </c>
      <c r="N252" s="9" t="s">
        <v>45</v>
      </c>
      <c r="O252" s="9" t="s">
        <v>436</v>
      </c>
    </row>
    <row r="253" spans="1:15" s="103" customFormat="1" ht="24">
      <c r="A253" s="9">
        <v>68</v>
      </c>
      <c r="B253" s="9" t="s">
        <v>17</v>
      </c>
      <c r="C253" s="20" t="s">
        <v>566</v>
      </c>
      <c r="D253" s="9" t="s">
        <v>432</v>
      </c>
      <c r="E253" s="9" t="s">
        <v>38</v>
      </c>
      <c r="F253" s="20" t="s">
        <v>567</v>
      </c>
      <c r="G253" s="9" t="s">
        <v>40</v>
      </c>
      <c r="H253" s="19" t="s">
        <v>434</v>
      </c>
      <c r="I253" s="9" t="s">
        <v>435</v>
      </c>
      <c r="J253" s="9">
        <v>13</v>
      </c>
      <c r="K253" s="9" t="s">
        <v>43</v>
      </c>
      <c r="L253" s="20" t="s">
        <v>567</v>
      </c>
      <c r="M253" s="9" t="s">
        <v>436</v>
      </c>
      <c r="N253" s="9" t="s">
        <v>45</v>
      </c>
      <c r="O253" s="9" t="s">
        <v>436</v>
      </c>
    </row>
    <row r="254" spans="1:15" s="103" customFormat="1" ht="24">
      <c r="A254" s="9">
        <v>69</v>
      </c>
      <c r="B254" s="9" t="s">
        <v>17</v>
      </c>
      <c r="C254" s="20" t="s">
        <v>568</v>
      </c>
      <c r="D254" s="9" t="s">
        <v>432</v>
      </c>
      <c r="E254" s="9" t="s">
        <v>38</v>
      </c>
      <c r="F254" s="20" t="s">
        <v>312</v>
      </c>
      <c r="G254" s="9" t="s">
        <v>40</v>
      </c>
      <c r="H254" s="19" t="s">
        <v>434</v>
      </c>
      <c r="I254" s="9" t="s">
        <v>435</v>
      </c>
      <c r="J254" s="9">
        <v>13</v>
      </c>
      <c r="K254" s="9" t="s">
        <v>43</v>
      </c>
      <c r="L254" s="20" t="s">
        <v>312</v>
      </c>
      <c r="M254" s="9" t="s">
        <v>436</v>
      </c>
      <c r="N254" s="9" t="s">
        <v>45</v>
      </c>
      <c r="O254" s="9" t="s">
        <v>436</v>
      </c>
    </row>
    <row r="255" spans="1:15" s="103" customFormat="1" ht="24">
      <c r="A255" s="9">
        <v>70</v>
      </c>
      <c r="B255" s="9" t="s">
        <v>17</v>
      </c>
      <c r="C255" s="20" t="s">
        <v>569</v>
      </c>
      <c r="D255" s="9" t="s">
        <v>432</v>
      </c>
      <c r="E255" s="9" t="s">
        <v>38</v>
      </c>
      <c r="F255" s="20" t="s">
        <v>570</v>
      </c>
      <c r="G255" s="9" t="s">
        <v>40</v>
      </c>
      <c r="H255" s="19" t="s">
        <v>434</v>
      </c>
      <c r="I255" s="9" t="s">
        <v>435</v>
      </c>
      <c r="J255" s="9">
        <v>13</v>
      </c>
      <c r="K255" s="9" t="s">
        <v>43</v>
      </c>
      <c r="L255" s="20" t="s">
        <v>570</v>
      </c>
      <c r="M255" s="9" t="s">
        <v>436</v>
      </c>
      <c r="N255" s="9" t="s">
        <v>45</v>
      </c>
      <c r="O255" s="9" t="s">
        <v>436</v>
      </c>
    </row>
    <row r="256" spans="1:15" s="103" customFormat="1" ht="24">
      <c r="A256" s="9">
        <v>71</v>
      </c>
      <c r="B256" s="9" t="s">
        <v>17</v>
      </c>
      <c r="C256" s="20" t="s">
        <v>571</v>
      </c>
      <c r="D256" s="9" t="s">
        <v>432</v>
      </c>
      <c r="E256" s="9" t="s">
        <v>38</v>
      </c>
      <c r="F256" s="20" t="s">
        <v>572</v>
      </c>
      <c r="G256" s="9" t="s">
        <v>40</v>
      </c>
      <c r="H256" s="19" t="s">
        <v>434</v>
      </c>
      <c r="I256" s="9" t="s">
        <v>435</v>
      </c>
      <c r="J256" s="9">
        <v>13</v>
      </c>
      <c r="K256" s="9" t="s">
        <v>43</v>
      </c>
      <c r="L256" s="20" t="s">
        <v>572</v>
      </c>
      <c r="M256" s="9" t="s">
        <v>436</v>
      </c>
      <c r="N256" s="9" t="s">
        <v>45</v>
      </c>
      <c r="O256" s="9" t="s">
        <v>436</v>
      </c>
    </row>
    <row r="257" spans="1:15" s="103" customFormat="1" ht="24">
      <c r="A257" s="9">
        <v>72</v>
      </c>
      <c r="B257" s="9" t="s">
        <v>17</v>
      </c>
      <c r="C257" s="20" t="s">
        <v>573</v>
      </c>
      <c r="D257" s="9" t="s">
        <v>432</v>
      </c>
      <c r="E257" s="9" t="s">
        <v>38</v>
      </c>
      <c r="F257" s="20" t="s">
        <v>574</v>
      </c>
      <c r="G257" s="9" t="s">
        <v>40</v>
      </c>
      <c r="H257" s="19" t="s">
        <v>434</v>
      </c>
      <c r="I257" s="9" t="s">
        <v>435</v>
      </c>
      <c r="J257" s="9">
        <v>13</v>
      </c>
      <c r="K257" s="9" t="s">
        <v>43</v>
      </c>
      <c r="L257" s="20" t="s">
        <v>574</v>
      </c>
      <c r="M257" s="9" t="s">
        <v>436</v>
      </c>
      <c r="N257" s="9" t="s">
        <v>45</v>
      </c>
      <c r="O257" s="9" t="s">
        <v>436</v>
      </c>
    </row>
    <row r="258" spans="1:15" s="103" customFormat="1" ht="24">
      <c r="A258" s="9">
        <v>73</v>
      </c>
      <c r="B258" s="9" t="s">
        <v>17</v>
      </c>
      <c r="C258" s="20" t="s">
        <v>575</v>
      </c>
      <c r="D258" s="9" t="s">
        <v>432</v>
      </c>
      <c r="E258" s="9" t="s">
        <v>38</v>
      </c>
      <c r="F258" s="20" t="s">
        <v>576</v>
      </c>
      <c r="G258" s="9" t="s">
        <v>40</v>
      </c>
      <c r="H258" s="19" t="s">
        <v>434</v>
      </c>
      <c r="I258" s="9" t="s">
        <v>435</v>
      </c>
      <c r="J258" s="9">
        <v>13</v>
      </c>
      <c r="K258" s="9" t="s">
        <v>43</v>
      </c>
      <c r="L258" s="20" t="s">
        <v>576</v>
      </c>
      <c r="M258" s="9" t="s">
        <v>436</v>
      </c>
      <c r="N258" s="9" t="s">
        <v>45</v>
      </c>
      <c r="O258" s="9" t="s">
        <v>436</v>
      </c>
    </row>
    <row r="259" spans="1:15" s="103" customFormat="1" ht="24">
      <c r="A259" s="9">
        <v>74</v>
      </c>
      <c r="B259" s="9" t="s">
        <v>17</v>
      </c>
      <c r="C259" s="20" t="s">
        <v>577</v>
      </c>
      <c r="D259" s="9" t="s">
        <v>432</v>
      </c>
      <c r="E259" s="9" t="s">
        <v>38</v>
      </c>
      <c r="F259" s="20" t="s">
        <v>578</v>
      </c>
      <c r="G259" s="9" t="s">
        <v>40</v>
      </c>
      <c r="H259" s="19" t="s">
        <v>434</v>
      </c>
      <c r="I259" s="9" t="s">
        <v>435</v>
      </c>
      <c r="J259" s="9">
        <v>13</v>
      </c>
      <c r="K259" s="9" t="s">
        <v>43</v>
      </c>
      <c r="L259" s="20" t="s">
        <v>578</v>
      </c>
      <c r="M259" s="9" t="s">
        <v>436</v>
      </c>
      <c r="N259" s="9" t="s">
        <v>45</v>
      </c>
      <c r="O259" s="9" t="s">
        <v>436</v>
      </c>
    </row>
    <row r="260" spans="1:15" s="103" customFormat="1" ht="27" customHeight="1">
      <c r="A260" s="9">
        <v>75</v>
      </c>
      <c r="B260" s="9" t="s">
        <v>17</v>
      </c>
      <c r="C260" s="20" t="s">
        <v>579</v>
      </c>
      <c r="D260" s="9" t="s">
        <v>432</v>
      </c>
      <c r="E260" s="9" t="s">
        <v>38</v>
      </c>
      <c r="F260" s="20" t="s">
        <v>580</v>
      </c>
      <c r="G260" s="9" t="s">
        <v>40</v>
      </c>
      <c r="H260" s="19" t="s">
        <v>434</v>
      </c>
      <c r="I260" s="9" t="s">
        <v>435</v>
      </c>
      <c r="J260" s="9">
        <v>13</v>
      </c>
      <c r="K260" s="9" t="s">
        <v>43</v>
      </c>
      <c r="L260" s="20" t="s">
        <v>580</v>
      </c>
      <c r="M260" s="9" t="s">
        <v>436</v>
      </c>
      <c r="N260" s="9" t="s">
        <v>45</v>
      </c>
      <c r="O260" s="9" t="s">
        <v>436</v>
      </c>
    </row>
    <row r="261" spans="1:15" s="103" customFormat="1" ht="27" customHeight="1">
      <c r="A261" s="9">
        <v>76</v>
      </c>
      <c r="B261" s="9" t="s">
        <v>17</v>
      </c>
      <c r="C261" s="20" t="s">
        <v>581</v>
      </c>
      <c r="D261" s="9" t="s">
        <v>432</v>
      </c>
      <c r="E261" s="9" t="s">
        <v>38</v>
      </c>
      <c r="F261" s="20" t="s">
        <v>582</v>
      </c>
      <c r="G261" s="9" t="s">
        <v>40</v>
      </c>
      <c r="H261" s="19" t="s">
        <v>434</v>
      </c>
      <c r="I261" s="9" t="s">
        <v>435</v>
      </c>
      <c r="J261" s="9">
        <v>13</v>
      </c>
      <c r="K261" s="9" t="s">
        <v>43</v>
      </c>
      <c r="L261" s="20" t="s">
        <v>582</v>
      </c>
      <c r="M261" s="9" t="s">
        <v>436</v>
      </c>
      <c r="N261" s="9" t="s">
        <v>45</v>
      </c>
      <c r="O261" s="9" t="s">
        <v>436</v>
      </c>
    </row>
    <row r="262" spans="1:15" s="103" customFormat="1" ht="27" customHeight="1">
      <c r="A262" s="9">
        <v>77</v>
      </c>
      <c r="B262" s="9" t="s">
        <v>17</v>
      </c>
      <c r="C262" s="20" t="s">
        <v>583</v>
      </c>
      <c r="D262" s="9" t="s">
        <v>432</v>
      </c>
      <c r="E262" s="9" t="s">
        <v>38</v>
      </c>
      <c r="F262" s="20" t="s">
        <v>584</v>
      </c>
      <c r="G262" s="9" t="s">
        <v>40</v>
      </c>
      <c r="H262" s="19" t="s">
        <v>434</v>
      </c>
      <c r="I262" s="9" t="s">
        <v>435</v>
      </c>
      <c r="J262" s="9">
        <v>13</v>
      </c>
      <c r="K262" s="9" t="s">
        <v>43</v>
      </c>
      <c r="L262" s="20" t="s">
        <v>584</v>
      </c>
      <c r="M262" s="9" t="s">
        <v>436</v>
      </c>
      <c r="N262" s="9" t="s">
        <v>45</v>
      </c>
      <c r="O262" s="9" t="s">
        <v>436</v>
      </c>
    </row>
    <row r="263" spans="1:15" s="103" customFormat="1" ht="27" customHeight="1">
      <c r="A263" s="9">
        <v>78</v>
      </c>
      <c r="B263" s="9" t="s">
        <v>17</v>
      </c>
      <c r="C263" s="20" t="s">
        <v>585</v>
      </c>
      <c r="D263" s="9" t="s">
        <v>432</v>
      </c>
      <c r="E263" s="9" t="s">
        <v>38</v>
      </c>
      <c r="F263" s="20" t="s">
        <v>586</v>
      </c>
      <c r="G263" s="9" t="s">
        <v>40</v>
      </c>
      <c r="H263" s="19" t="s">
        <v>434</v>
      </c>
      <c r="I263" s="9" t="s">
        <v>435</v>
      </c>
      <c r="J263" s="9">
        <v>13</v>
      </c>
      <c r="K263" s="9" t="s">
        <v>43</v>
      </c>
      <c r="L263" s="20" t="s">
        <v>586</v>
      </c>
      <c r="M263" s="9" t="s">
        <v>436</v>
      </c>
      <c r="N263" s="9" t="s">
        <v>45</v>
      </c>
      <c r="O263" s="9" t="s">
        <v>436</v>
      </c>
    </row>
    <row r="264" spans="1:15" s="103" customFormat="1" ht="27" customHeight="1">
      <c r="A264" s="9">
        <v>79</v>
      </c>
      <c r="B264" s="9" t="s">
        <v>17</v>
      </c>
      <c r="C264" s="20" t="s">
        <v>587</v>
      </c>
      <c r="D264" s="9" t="s">
        <v>432</v>
      </c>
      <c r="E264" s="9" t="s">
        <v>38</v>
      </c>
      <c r="F264" s="20" t="s">
        <v>588</v>
      </c>
      <c r="G264" s="9" t="s">
        <v>40</v>
      </c>
      <c r="H264" s="19" t="s">
        <v>434</v>
      </c>
      <c r="I264" s="9" t="s">
        <v>435</v>
      </c>
      <c r="J264" s="9">
        <v>13</v>
      </c>
      <c r="K264" s="9" t="s">
        <v>43</v>
      </c>
      <c r="L264" s="20" t="s">
        <v>588</v>
      </c>
      <c r="M264" s="9" t="s">
        <v>436</v>
      </c>
      <c r="N264" s="9" t="s">
        <v>45</v>
      </c>
      <c r="O264" s="9" t="s">
        <v>436</v>
      </c>
    </row>
    <row r="265" spans="1:15" s="103" customFormat="1" ht="24">
      <c r="A265" s="9">
        <v>80</v>
      </c>
      <c r="B265" s="9" t="s">
        <v>17</v>
      </c>
      <c r="C265" s="20" t="s">
        <v>589</v>
      </c>
      <c r="D265" s="9" t="s">
        <v>432</v>
      </c>
      <c r="E265" s="9" t="s">
        <v>38</v>
      </c>
      <c r="F265" s="20" t="s">
        <v>590</v>
      </c>
      <c r="G265" s="9" t="s">
        <v>40</v>
      </c>
      <c r="H265" s="19" t="s">
        <v>434</v>
      </c>
      <c r="I265" s="9" t="s">
        <v>435</v>
      </c>
      <c r="J265" s="9">
        <v>13</v>
      </c>
      <c r="K265" s="9" t="s">
        <v>43</v>
      </c>
      <c r="L265" s="20" t="s">
        <v>590</v>
      </c>
      <c r="M265" s="9" t="s">
        <v>436</v>
      </c>
      <c r="N265" s="9" t="s">
        <v>45</v>
      </c>
      <c r="O265" s="9" t="s">
        <v>436</v>
      </c>
    </row>
    <row r="266" spans="1:15" s="103" customFormat="1" ht="24">
      <c r="A266" s="9">
        <v>81</v>
      </c>
      <c r="B266" s="9" t="s">
        <v>17</v>
      </c>
      <c r="C266" s="20" t="s">
        <v>591</v>
      </c>
      <c r="D266" s="9" t="s">
        <v>432</v>
      </c>
      <c r="E266" s="9" t="s">
        <v>38</v>
      </c>
      <c r="F266" s="20" t="s">
        <v>592</v>
      </c>
      <c r="G266" s="9" t="s">
        <v>40</v>
      </c>
      <c r="H266" s="19" t="s">
        <v>434</v>
      </c>
      <c r="I266" s="9" t="s">
        <v>435</v>
      </c>
      <c r="J266" s="9">
        <v>13</v>
      </c>
      <c r="K266" s="9" t="s">
        <v>43</v>
      </c>
      <c r="L266" s="20" t="s">
        <v>592</v>
      </c>
      <c r="M266" s="9" t="s">
        <v>436</v>
      </c>
      <c r="N266" s="9" t="s">
        <v>45</v>
      </c>
      <c r="O266" s="9" t="s">
        <v>436</v>
      </c>
    </row>
    <row r="267" spans="1:15" s="103" customFormat="1" ht="24">
      <c r="A267" s="9">
        <v>82</v>
      </c>
      <c r="B267" s="9" t="s">
        <v>17</v>
      </c>
      <c r="C267" s="20" t="s">
        <v>593</v>
      </c>
      <c r="D267" s="9" t="s">
        <v>432</v>
      </c>
      <c r="E267" s="9" t="s">
        <v>38</v>
      </c>
      <c r="F267" s="20" t="s">
        <v>594</v>
      </c>
      <c r="G267" s="9" t="s">
        <v>40</v>
      </c>
      <c r="H267" s="19" t="s">
        <v>434</v>
      </c>
      <c r="I267" s="9" t="s">
        <v>435</v>
      </c>
      <c r="J267" s="9">
        <v>13</v>
      </c>
      <c r="K267" s="9" t="s">
        <v>43</v>
      </c>
      <c r="L267" s="20" t="s">
        <v>594</v>
      </c>
      <c r="M267" s="9" t="s">
        <v>436</v>
      </c>
      <c r="N267" s="9" t="s">
        <v>45</v>
      </c>
      <c r="O267" s="9" t="s">
        <v>436</v>
      </c>
    </row>
    <row r="268" spans="1:15" s="103" customFormat="1" ht="24">
      <c r="A268" s="9">
        <v>83</v>
      </c>
      <c r="B268" s="9" t="s">
        <v>17</v>
      </c>
      <c r="C268" s="20" t="s">
        <v>595</v>
      </c>
      <c r="D268" s="9" t="s">
        <v>432</v>
      </c>
      <c r="E268" s="9" t="s">
        <v>38</v>
      </c>
      <c r="F268" s="20" t="s">
        <v>596</v>
      </c>
      <c r="G268" s="9" t="s">
        <v>40</v>
      </c>
      <c r="H268" s="19" t="s">
        <v>434</v>
      </c>
      <c r="I268" s="9" t="s">
        <v>435</v>
      </c>
      <c r="J268" s="9">
        <v>13</v>
      </c>
      <c r="K268" s="9" t="s">
        <v>43</v>
      </c>
      <c r="L268" s="20" t="s">
        <v>596</v>
      </c>
      <c r="M268" s="9" t="s">
        <v>436</v>
      </c>
      <c r="N268" s="9" t="s">
        <v>45</v>
      </c>
      <c r="O268" s="9" t="s">
        <v>436</v>
      </c>
    </row>
    <row r="269" spans="1:15" s="103" customFormat="1" ht="24">
      <c r="A269" s="9">
        <v>84</v>
      </c>
      <c r="B269" s="9" t="s">
        <v>17</v>
      </c>
      <c r="C269" s="20" t="s">
        <v>597</v>
      </c>
      <c r="D269" s="9" t="s">
        <v>432</v>
      </c>
      <c r="E269" s="9" t="s">
        <v>38</v>
      </c>
      <c r="F269" s="20" t="s">
        <v>598</v>
      </c>
      <c r="G269" s="9" t="s">
        <v>40</v>
      </c>
      <c r="H269" s="19" t="s">
        <v>434</v>
      </c>
      <c r="I269" s="9" t="s">
        <v>435</v>
      </c>
      <c r="J269" s="9">
        <v>13</v>
      </c>
      <c r="K269" s="9" t="s">
        <v>43</v>
      </c>
      <c r="L269" s="20" t="s">
        <v>598</v>
      </c>
      <c r="M269" s="9" t="s">
        <v>436</v>
      </c>
      <c r="N269" s="9" t="s">
        <v>45</v>
      </c>
      <c r="O269" s="9" t="s">
        <v>436</v>
      </c>
    </row>
    <row r="270" spans="1:15" s="103" customFormat="1" ht="24">
      <c r="A270" s="9">
        <v>85</v>
      </c>
      <c r="B270" s="9" t="s">
        <v>17</v>
      </c>
      <c r="C270" s="20" t="s">
        <v>599</v>
      </c>
      <c r="D270" s="9" t="s">
        <v>432</v>
      </c>
      <c r="E270" s="9" t="s">
        <v>38</v>
      </c>
      <c r="F270" s="20" t="s">
        <v>600</v>
      </c>
      <c r="G270" s="9" t="s">
        <v>40</v>
      </c>
      <c r="H270" s="19" t="s">
        <v>434</v>
      </c>
      <c r="I270" s="9" t="s">
        <v>435</v>
      </c>
      <c r="J270" s="9">
        <v>13</v>
      </c>
      <c r="K270" s="9" t="s">
        <v>43</v>
      </c>
      <c r="L270" s="20" t="s">
        <v>600</v>
      </c>
      <c r="M270" s="9" t="s">
        <v>436</v>
      </c>
      <c r="N270" s="9" t="s">
        <v>45</v>
      </c>
      <c r="O270" s="9" t="s">
        <v>436</v>
      </c>
    </row>
    <row r="271" spans="1:15" s="103" customFormat="1" ht="24">
      <c r="A271" s="9">
        <v>86</v>
      </c>
      <c r="B271" s="9" t="s">
        <v>17</v>
      </c>
      <c r="C271" s="20" t="s">
        <v>601</v>
      </c>
      <c r="D271" s="9" t="s">
        <v>432</v>
      </c>
      <c r="E271" s="9" t="s">
        <v>38</v>
      </c>
      <c r="F271" s="20" t="s">
        <v>602</v>
      </c>
      <c r="G271" s="9" t="s">
        <v>40</v>
      </c>
      <c r="H271" s="19" t="s">
        <v>434</v>
      </c>
      <c r="I271" s="9" t="s">
        <v>435</v>
      </c>
      <c r="J271" s="9">
        <v>13</v>
      </c>
      <c r="K271" s="9" t="s">
        <v>43</v>
      </c>
      <c r="L271" s="20" t="s">
        <v>602</v>
      </c>
      <c r="M271" s="9" t="s">
        <v>436</v>
      </c>
      <c r="N271" s="9" t="s">
        <v>45</v>
      </c>
      <c r="O271" s="9" t="s">
        <v>436</v>
      </c>
    </row>
    <row r="272" spans="1:15" s="103" customFormat="1" ht="24">
      <c r="A272" s="9">
        <v>87</v>
      </c>
      <c r="B272" s="9" t="s">
        <v>17</v>
      </c>
      <c r="C272" s="20" t="s">
        <v>603</v>
      </c>
      <c r="D272" s="9" t="s">
        <v>432</v>
      </c>
      <c r="E272" s="9" t="s">
        <v>38</v>
      </c>
      <c r="F272" s="20" t="s">
        <v>604</v>
      </c>
      <c r="G272" s="9" t="s">
        <v>40</v>
      </c>
      <c r="H272" s="19" t="s">
        <v>434</v>
      </c>
      <c r="I272" s="9" t="s">
        <v>605</v>
      </c>
      <c r="J272" s="9">
        <v>15</v>
      </c>
      <c r="K272" s="9" t="s">
        <v>43</v>
      </c>
      <c r="L272" s="20" t="s">
        <v>604</v>
      </c>
      <c r="M272" s="9" t="s">
        <v>436</v>
      </c>
      <c r="N272" s="9" t="s">
        <v>45</v>
      </c>
      <c r="O272" s="9" t="s">
        <v>436</v>
      </c>
    </row>
    <row r="273" spans="1:15" s="103" customFormat="1" ht="24">
      <c r="A273" s="9">
        <v>88</v>
      </c>
      <c r="B273" s="9" t="s">
        <v>17</v>
      </c>
      <c r="C273" s="20" t="s">
        <v>606</v>
      </c>
      <c r="D273" s="9" t="s">
        <v>432</v>
      </c>
      <c r="E273" s="9" t="s">
        <v>38</v>
      </c>
      <c r="F273" s="20" t="s">
        <v>607</v>
      </c>
      <c r="G273" s="9" t="s">
        <v>40</v>
      </c>
      <c r="H273" s="19" t="s">
        <v>434</v>
      </c>
      <c r="I273" s="9" t="s">
        <v>605</v>
      </c>
      <c r="J273" s="9">
        <v>15</v>
      </c>
      <c r="K273" s="9" t="s">
        <v>43</v>
      </c>
      <c r="L273" s="20" t="s">
        <v>607</v>
      </c>
      <c r="M273" s="9" t="s">
        <v>436</v>
      </c>
      <c r="N273" s="9" t="s">
        <v>45</v>
      </c>
      <c r="O273" s="9" t="s">
        <v>436</v>
      </c>
    </row>
    <row r="274" spans="1:15" s="103" customFormat="1" ht="24">
      <c r="A274" s="9">
        <v>89</v>
      </c>
      <c r="B274" s="9" t="s">
        <v>17</v>
      </c>
      <c r="C274" s="20" t="s">
        <v>608</v>
      </c>
      <c r="D274" s="9" t="s">
        <v>432</v>
      </c>
      <c r="E274" s="9" t="s">
        <v>38</v>
      </c>
      <c r="F274" s="20" t="s">
        <v>609</v>
      </c>
      <c r="G274" s="9" t="s">
        <v>40</v>
      </c>
      <c r="H274" s="19" t="s">
        <v>434</v>
      </c>
      <c r="I274" s="9" t="s">
        <v>605</v>
      </c>
      <c r="J274" s="9">
        <v>15</v>
      </c>
      <c r="K274" s="9" t="s">
        <v>43</v>
      </c>
      <c r="L274" s="20" t="s">
        <v>609</v>
      </c>
      <c r="M274" s="9" t="s">
        <v>436</v>
      </c>
      <c r="N274" s="9" t="s">
        <v>45</v>
      </c>
      <c r="O274" s="9" t="s">
        <v>436</v>
      </c>
    </row>
    <row r="275" spans="1:15" s="103" customFormat="1" ht="24">
      <c r="A275" s="9">
        <v>90</v>
      </c>
      <c r="B275" s="9" t="s">
        <v>17</v>
      </c>
      <c r="C275" s="20" t="s">
        <v>610</v>
      </c>
      <c r="D275" s="9" t="s">
        <v>432</v>
      </c>
      <c r="E275" s="9" t="s">
        <v>38</v>
      </c>
      <c r="F275" s="20" t="s">
        <v>611</v>
      </c>
      <c r="G275" s="9" t="s">
        <v>40</v>
      </c>
      <c r="H275" s="19" t="s">
        <v>434</v>
      </c>
      <c r="I275" s="9" t="s">
        <v>605</v>
      </c>
      <c r="J275" s="9">
        <v>15</v>
      </c>
      <c r="K275" s="9" t="s">
        <v>43</v>
      </c>
      <c r="L275" s="20" t="s">
        <v>611</v>
      </c>
      <c r="M275" s="9" t="s">
        <v>436</v>
      </c>
      <c r="N275" s="9" t="s">
        <v>45</v>
      </c>
      <c r="O275" s="9" t="s">
        <v>436</v>
      </c>
    </row>
    <row r="276" spans="1:15" s="103" customFormat="1" ht="24">
      <c r="A276" s="9">
        <v>91</v>
      </c>
      <c r="B276" s="9" t="s">
        <v>17</v>
      </c>
      <c r="C276" s="20" t="s">
        <v>612</v>
      </c>
      <c r="D276" s="9" t="s">
        <v>432</v>
      </c>
      <c r="E276" s="9" t="s">
        <v>38</v>
      </c>
      <c r="F276" s="20" t="s">
        <v>613</v>
      </c>
      <c r="G276" s="9" t="s">
        <v>40</v>
      </c>
      <c r="H276" s="19" t="s">
        <v>434</v>
      </c>
      <c r="I276" s="9" t="s">
        <v>605</v>
      </c>
      <c r="J276" s="9">
        <v>15</v>
      </c>
      <c r="K276" s="9" t="s">
        <v>43</v>
      </c>
      <c r="L276" s="20" t="s">
        <v>613</v>
      </c>
      <c r="M276" s="9" t="s">
        <v>436</v>
      </c>
      <c r="N276" s="9" t="s">
        <v>45</v>
      </c>
      <c r="O276" s="9" t="s">
        <v>436</v>
      </c>
    </row>
    <row r="277" spans="1:15" s="103" customFormat="1" ht="24">
      <c r="A277" s="9">
        <v>92</v>
      </c>
      <c r="B277" s="9" t="s">
        <v>17</v>
      </c>
      <c r="C277" s="20" t="s">
        <v>614</v>
      </c>
      <c r="D277" s="9" t="s">
        <v>432</v>
      </c>
      <c r="E277" s="9" t="s">
        <v>38</v>
      </c>
      <c r="F277" s="20" t="s">
        <v>615</v>
      </c>
      <c r="G277" s="9" t="s">
        <v>40</v>
      </c>
      <c r="H277" s="19" t="s">
        <v>434</v>
      </c>
      <c r="I277" s="9" t="s">
        <v>605</v>
      </c>
      <c r="J277" s="9">
        <v>15</v>
      </c>
      <c r="K277" s="9" t="s">
        <v>43</v>
      </c>
      <c r="L277" s="20" t="s">
        <v>615</v>
      </c>
      <c r="M277" s="9" t="s">
        <v>436</v>
      </c>
      <c r="N277" s="9" t="s">
        <v>45</v>
      </c>
      <c r="O277" s="9" t="s">
        <v>436</v>
      </c>
    </row>
    <row r="278" spans="1:15" s="103" customFormat="1" ht="24">
      <c r="A278" s="9">
        <v>93</v>
      </c>
      <c r="B278" s="9" t="s">
        <v>17</v>
      </c>
      <c r="C278" s="20" t="s">
        <v>616</v>
      </c>
      <c r="D278" s="9" t="s">
        <v>432</v>
      </c>
      <c r="E278" s="9" t="s">
        <v>38</v>
      </c>
      <c r="F278" s="20" t="s">
        <v>617</v>
      </c>
      <c r="G278" s="9" t="s">
        <v>40</v>
      </c>
      <c r="H278" s="19" t="s">
        <v>434</v>
      </c>
      <c r="I278" s="9" t="s">
        <v>605</v>
      </c>
      <c r="J278" s="9">
        <v>15</v>
      </c>
      <c r="K278" s="9" t="s">
        <v>43</v>
      </c>
      <c r="L278" s="20" t="s">
        <v>617</v>
      </c>
      <c r="M278" s="9" t="s">
        <v>436</v>
      </c>
      <c r="N278" s="9" t="s">
        <v>45</v>
      </c>
      <c r="O278" s="9" t="s">
        <v>436</v>
      </c>
    </row>
    <row r="279" spans="1:15" s="103" customFormat="1" ht="24">
      <c r="A279" s="9">
        <v>94</v>
      </c>
      <c r="B279" s="9" t="s">
        <v>17</v>
      </c>
      <c r="C279" s="20" t="s">
        <v>618</v>
      </c>
      <c r="D279" s="9" t="s">
        <v>432</v>
      </c>
      <c r="E279" s="9" t="s">
        <v>38</v>
      </c>
      <c r="F279" s="20" t="s">
        <v>619</v>
      </c>
      <c r="G279" s="9" t="s">
        <v>40</v>
      </c>
      <c r="H279" s="19" t="s">
        <v>434</v>
      </c>
      <c r="I279" s="9" t="s">
        <v>605</v>
      </c>
      <c r="J279" s="9">
        <v>15</v>
      </c>
      <c r="K279" s="9" t="s">
        <v>43</v>
      </c>
      <c r="L279" s="20" t="s">
        <v>619</v>
      </c>
      <c r="M279" s="9" t="s">
        <v>436</v>
      </c>
      <c r="N279" s="9" t="s">
        <v>45</v>
      </c>
      <c r="O279" s="9" t="s">
        <v>436</v>
      </c>
    </row>
    <row r="280" spans="1:15" s="103" customFormat="1" ht="24">
      <c r="A280" s="9">
        <v>95</v>
      </c>
      <c r="B280" s="9" t="s">
        <v>17</v>
      </c>
      <c r="C280" s="20" t="s">
        <v>620</v>
      </c>
      <c r="D280" s="9" t="s">
        <v>432</v>
      </c>
      <c r="E280" s="9" t="s">
        <v>38</v>
      </c>
      <c r="F280" s="20" t="s">
        <v>621</v>
      </c>
      <c r="G280" s="9" t="s">
        <v>40</v>
      </c>
      <c r="H280" s="19" t="s">
        <v>434</v>
      </c>
      <c r="I280" s="9" t="s">
        <v>605</v>
      </c>
      <c r="J280" s="9">
        <v>15</v>
      </c>
      <c r="K280" s="9" t="s">
        <v>43</v>
      </c>
      <c r="L280" s="20" t="s">
        <v>621</v>
      </c>
      <c r="M280" s="9" t="s">
        <v>436</v>
      </c>
      <c r="N280" s="9" t="s">
        <v>45</v>
      </c>
      <c r="O280" s="9" t="s">
        <v>436</v>
      </c>
    </row>
    <row r="281" spans="1:15" s="103" customFormat="1" ht="24">
      <c r="A281" s="9">
        <v>96</v>
      </c>
      <c r="B281" s="9" t="s">
        <v>17</v>
      </c>
      <c r="C281" s="20" t="s">
        <v>622</v>
      </c>
      <c r="D281" s="9" t="s">
        <v>432</v>
      </c>
      <c r="E281" s="9" t="s">
        <v>38</v>
      </c>
      <c r="F281" s="20" t="s">
        <v>623</v>
      </c>
      <c r="G281" s="9" t="s">
        <v>40</v>
      </c>
      <c r="H281" s="19" t="s">
        <v>434</v>
      </c>
      <c r="I281" s="9" t="s">
        <v>605</v>
      </c>
      <c r="J281" s="9">
        <v>15</v>
      </c>
      <c r="K281" s="9" t="s">
        <v>43</v>
      </c>
      <c r="L281" s="20" t="s">
        <v>623</v>
      </c>
      <c r="M281" s="9" t="s">
        <v>436</v>
      </c>
      <c r="N281" s="9" t="s">
        <v>45</v>
      </c>
      <c r="O281" s="9" t="s">
        <v>436</v>
      </c>
    </row>
    <row r="282" spans="1:15" s="103" customFormat="1" ht="24">
      <c r="A282" s="9">
        <v>97</v>
      </c>
      <c r="B282" s="9" t="s">
        <v>17</v>
      </c>
      <c r="C282" s="20" t="s">
        <v>624</v>
      </c>
      <c r="D282" s="9" t="s">
        <v>432</v>
      </c>
      <c r="E282" s="9" t="s">
        <v>38</v>
      </c>
      <c r="F282" s="20" t="s">
        <v>625</v>
      </c>
      <c r="G282" s="9" t="s">
        <v>40</v>
      </c>
      <c r="H282" s="19" t="s">
        <v>434</v>
      </c>
      <c r="I282" s="9" t="s">
        <v>605</v>
      </c>
      <c r="J282" s="9">
        <v>15</v>
      </c>
      <c r="K282" s="9" t="s">
        <v>43</v>
      </c>
      <c r="L282" s="20" t="s">
        <v>625</v>
      </c>
      <c r="M282" s="9" t="s">
        <v>436</v>
      </c>
      <c r="N282" s="9" t="s">
        <v>45</v>
      </c>
      <c r="O282" s="9" t="s">
        <v>436</v>
      </c>
    </row>
    <row r="283" spans="1:15" s="103" customFormat="1" ht="24">
      <c r="A283" s="9">
        <v>98</v>
      </c>
      <c r="B283" s="9" t="s">
        <v>17</v>
      </c>
      <c r="C283" s="20" t="s">
        <v>626</v>
      </c>
      <c r="D283" s="9" t="s">
        <v>432</v>
      </c>
      <c r="E283" s="9" t="s">
        <v>38</v>
      </c>
      <c r="F283" s="20" t="s">
        <v>627</v>
      </c>
      <c r="G283" s="9" t="s">
        <v>40</v>
      </c>
      <c r="H283" s="19" t="s">
        <v>434</v>
      </c>
      <c r="I283" s="9" t="s">
        <v>605</v>
      </c>
      <c r="J283" s="9">
        <v>15</v>
      </c>
      <c r="K283" s="9" t="s">
        <v>43</v>
      </c>
      <c r="L283" s="20" t="s">
        <v>627</v>
      </c>
      <c r="M283" s="9" t="s">
        <v>436</v>
      </c>
      <c r="N283" s="9" t="s">
        <v>45</v>
      </c>
      <c r="O283" s="9" t="s">
        <v>436</v>
      </c>
    </row>
    <row r="284" spans="1:15" s="103" customFormat="1" ht="24">
      <c r="A284" s="9">
        <v>99</v>
      </c>
      <c r="B284" s="9" t="s">
        <v>17</v>
      </c>
      <c r="C284" s="20" t="s">
        <v>628</v>
      </c>
      <c r="D284" s="9" t="s">
        <v>432</v>
      </c>
      <c r="E284" s="9" t="s">
        <v>38</v>
      </c>
      <c r="F284" s="20" t="s">
        <v>629</v>
      </c>
      <c r="G284" s="9" t="s">
        <v>40</v>
      </c>
      <c r="H284" s="19" t="s">
        <v>434</v>
      </c>
      <c r="I284" s="9" t="s">
        <v>605</v>
      </c>
      <c r="J284" s="9">
        <v>15</v>
      </c>
      <c r="K284" s="9" t="s">
        <v>43</v>
      </c>
      <c r="L284" s="20" t="s">
        <v>629</v>
      </c>
      <c r="M284" s="9" t="s">
        <v>436</v>
      </c>
      <c r="N284" s="9" t="s">
        <v>45</v>
      </c>
      <c r="O284" s="9" t="s">
        <v>436</v>
      </c>
    </row>
    <row r="285" spans="1:15" s="103" customFormat="1" ht="27" customHeight="1">
      <c r="A285" s="9">
        <v>100</v>
      </c>
      <c r="B285" s="9" t="s">
        <v>17</v>
      </c>
      <c r="C285" s="19" t="s">
        <v>630</v>
      </c>
      <c r="D285" s="9" t="s">
        <v>432</v>
      </c>
      <c r="E285" s="9" t="s">
        <v>38</v>
      </c>
      <c r="F285" s="9" t="s">
        <v>17</v>
      </c>
      <c r="G285" s="9" t="s">
        <v>40</v>
      </c>
      <c r="H285" s="19" t="s">
        <v>631</v>
      </c>
      <c r="I285" s="20" t="s">
        <v>632</v>
      </c>
      <c r="J285" s="20">
        <v>194</v>
      </c>
      <c r="K285" s="9" t="s">
        <v>43</v>
      </c>
      <c r="L285" s="9" t="s">
        <v>17</v>
      </c>
      <c r="M285" s="9" t="s">
        <v>633</v>
      </c>
      <c r="N285" s="9" t="s">
        <v>45</v>
      </c>
      <c r="O285" s="9" t="s">
        <v>633</v>
      </c>
    </row>
    <row r="286" spans="1:15" s="103" customFormat="1" ht="36.75" customHeight="1">
      <c r="A286" s="9">
        <v>101</v>
      </c>
      <c r="B286" s="9" t="s">
        <v>17</v>
      </c>
      <c r="C286" s="9" t="s">
        <v>634</v>
      </c>
      <c r="D286" s="9" t="s">
        <v>432</v>
      </c>
      <c r="E286" s="9" t="s">
        <v>38</v>
      </c>
      <c r="F286" s="9" t="s">
        <v>17</v>
      </c>
      <c r="G286" s="9" t="s">
        <v>40</v>
      </c>
      <c r="H286" s="19" t="s">
        <v>635</v>
      </c>
      <c r="I286" s="19" t="s">
        <v>636</v>
      </c>
      <c r="J286" s="20">
        <v>800</v>
      </c>
      <c r="K286" s="9" t="s">
        <v>43</v>
      </c>
      <c r="L286" s="9" t="s">
        <v>17</v>
      </c>
      <c r="M286" s="9" t="s">
        <v>637</v>
      </c>
      <c r="N286" s="9" t="s">
        <v>45</v>
      </c>
      <c r="O286" s="9" t="s">
        <v>637</v>
      </c>
    </row>
    <row r="287" spans="1:15" s="103" customFormat="1" ht="24" customHeight="1">
      <c r="A287" s="9">
        <v>102</v>
      </c>
      <c r="B287" s="9" t="s">
        <v>17</v>
      </c>
      <c r="C287" s="9" t="s">
        <v>638</v>
      </c>
      <c r="D287" s="9" t="s">
        <v>432</v>
      </c>
      <c r="E287" s="9" t="s">
        <v>38</v>
      </c>
      <c r="F287" s="9" t="s">
        <v>17</v>
      </c>
      <c r="G287" s="9" t="s">
        <v>40</v>
      </c>
      <c r="H287" s="19" t="s">
        <v>639</v>
      </c>
      <c r="I287" s="19" t="s">
        <v>640</v>
      </c>
      <c r="J287" s="20">
        <v>6044.96</v>
      </c>
      <c r="K287" s="9" t="s">
        <v>43</v>
      </c>
      <c r="L287" s="9" t="s">
        <v>17</v>
      </c>
      <c r="M287" s="9" t="s">
        <v>637</v>
      </c>
      <c r="N287" s="9" t="s">
        <v>45</v>
      </c>
      <c r="O287" s="9" t="s">
        <v>637</v>
      </c>
    </row>
    <row r="288" spans="1:15" s="103" customFormat="1" ht="24">
      <c r="A288" s="9">
        <v>103</v>
      </c>
      <c r="B288" s="9" t="s">
        <v>17</v>
      </c>
      <c r="C288" s="9" t="s">
        <v>641</v>
      </c>
      <c r="D288" s="9" t="s">
        <v>432</v>
      </c>
      <c r="E288" s="9" t="s">
        <v>38</v>
      </c>
      <c r="F288" s="9" t="s">
        <v>17</v>
      </c>
      <c r="G288" s="9" t="s">
        <v>40</v>
      </c>
      <c r="H288" s="19" t="s">
        <v>642</v>
      </c>
      <c r="I288" s="19" t="s">
        <v>643</v>
      </c>
      <c r="J288" s="20">
        <v>370</v>
      </c>
      <c r="K288" s="9" t="s">
        <v>43</v>
      </c>
      <c r="L288" s="9" t="s">
        <v>17</v>
      </c>
      <c r="M288" s="9" t="s">
        <v>644</v>
      </c>
      <c r="N288" s="9" t="s">
        <v>45</v>
      </c>
      <c r="O288" s="9" t="s">
        <v>644</v>
      </c>
    </row>
    <row r="289" spans="1:15" s="103" customFormat="1" ht="24">
      <c r="A289" s="9">
        <v>104</v>
      </c>
      <c r="B289" s="9" t="s">
        <v>17</v>
      </c>
      <c r="C289" s="9" t="s">
        <v>641</v>
      </c>
      <c r="D289" s="9" t="s">
        <v>432</v>
      </c>
      <c r="E289" s="9" t="s">
        <v>38</v>
      </c>
      <c r="F289" s="9" t="s">
        <v>17</v>
      </c>
      <c r="G289" s="9" t="s">
        <v>40</v>
      </c>
      <c r="H289" s="19" t="s">
        <v>642</v>
      </c>
      <c r="I289" s="19" t="s">
        <v>645</v>
      </c>
      <c r="J289" s="20">
        <v>105.35</v>
      </c>
      <c r="K289" s="9" t="s">
        <v>43</v>
      </c>
      <c r="L289" s="9" t="s">
        <v>17</v>
      </c>
      <c r="M289" s="9" t="s">
        <v>644</v>
      </c>
      <c r="N289" s="9" t="s">
        <v>45</v>
      </c>
      <c r="O289" s="9" t="s">
        <v>644</v>
      </c>
    </row>
    <row r="290" spans="1:15" s="103" customFormat="1" ht="24">
      <c r="A290" s="9">
        <v>105</v>
      </c>
      <c r="B290" s="9" t="s">
        <v>17</v>
      </c>
      <c r="C290" s="9" t="s">
        <v>641</v>
      </c>
      <c r="D290" s="9" t="s">
        <v>432</v>
      </c>
      <c r="E290" s="9" t="s">
        <v>38</v>
      </c>
      <c r="F290" s="9" t="s">
        <v>17</v>
      </c>
      <c r="G290" s="9" t="s">
        <v>40</v>
      </c>
      <c r="H290" s="19" t="s">
        <v>642</v>
      </c>
      <c r="I290" s="19" t="s">
        <v>646</v>
      </c>
      <c r="J290" s="20">
        <v>52</v>
      </c>
      <c r="K290" s="9" t="s">
        <v>43</v>
      </c>
      <c r="L290" s="9" t="s">
        <v>17</v>
      </c>
      <c r="M290" s="9" t="s">
        <v>644</v>
      </c>
      <c r="N290" s="9" t="s">
        <v>45</v>
      </c>
      <c r="O290" s="9" t="s">
        <v>644</v>
      </c>
    </row>
    <row r="291" spans="1:15" s="103" customFormat="1" ht="24">
      <c r="A291" s="9">
        <v>106</v>
      </c>
      <c r="B291" s="9" t="s">
        <v>17</v>
      </c>
      <c r="C291" s="9" t="s">
        <v>641</v>
      </c>
      <c r="D291" s="9" t="s">
        <v>432</v>
      </c>
      <c r="E291" s="9" t="s">
        <v>38</v>
      </c>
      <c r="F291" s="9" t="s">
        <v>17</v>
      </c>
      <c r="G291" s="9" t="s">
        <v>40</v>
      </c>
      <c r="H291" s="19" t="s">
        <v>642</v>
      </c>
      <c r="I291" s="19" t="s">
        <v>647</v>
      </c>
      <c r="J291" s="20">
        <v>60</v>
      </c>
      <c r="K291" s="9" t="s">
        <v>43</v>
      </c>
      <c r="L291" s="9" t="s">
        <v>17</v>
      </c>
      <c r="M291" s="9" t="s">
        <v>644</v>
      </c>
      <c r="N291" s="9" t="s">
        <v>45</v>
      </c>
      <c r="O291" s="9" t="s">
        <v>644</v>
      </c>
    </row>
    <row r="292" spans="1:15" s="104" customFormat="1" ht="27.75" customHeight="1">
      <c r="A292" s="67" t="s">
        <v>648</v>
      </c>
      <c r="B292" s="121"/>
      <c r="C292" s="121"/>
      <c r="D292" s="121"/>
      <c r="E292" s="121"/>
      <c r="F292" s="121"/>
      <c r="G292" s="121"/>
      <c r="H292" s="121"/>
      <c r="I292" s="121"/>
      <c r="J292" s="121">
        <f>SUM(J293:J296)</f>
        <v>3951.3</v>
      </c>
      <c r="K292" s="122"/>
      <c r="L292" s="122"/>
      <c r="M292" s="122"/>
      <c r="N292" s="122"/>
      <c r="O292" s="122"/>
    </row>
    <row r="293" spans="1:15" s="103" customFormat="1" ht="24">
      <c r="A293" s="9">
        <v>1</v>
      </c>
      <c r="B293" s="9" t="s">
        <v>17</v>
      </c>
      <c r="C293" s="9" t="s">
        <v>649</v>
      </c>
      <c r="D293" s="9" t="s">
        <v>650</v>
      </c>
      <c r="E293" s="9" t="s">
        <v>38</v>
      </c>
      <c r="F293" s="9" t="s">
        <v>116</v>
      </c>
      <c r="G293" s="9" t="s">
        <v>40</v>
      </c>
      <c r="H293" s="9" t="s">
        <v>651</v>
      </c>
      <c r="I293" s="123" t="s">
        <v>652</v>
      </c>
      <c r="J293" s="117">
        <v>2100</v>
      </c>
      <c r="K293" s="9" t="s">
        <v>43</v>
      </c>
      <c r="L293" s="9" t="s">
        <v>116</v>
      </c>
      <c r="M293" s="9" t="s">
        <v>653</v>
      </c>
      <c r="N293" s="9" t="s">
        <v>45</v>
      </c>
      <c r="O293" s="9" t="s">
        <v>653</v>
      </c>
    </row>
    <row r="294" spans="1:15" s="103" customFormat="1" ht="24">
      <c r="A294" s="9">
        <v>2</v>
      </c>
      <c r="B294" s="9" t="s">
        <v>17</v>
      </c>
      <c r="C294" s="9" t="s">
        <v>649</v>
      </c>
      <c r="D294" s="9" t="s">
        <v>650</v>
      </c>
      <c r="E294" s="9" t="s">
        <v>38</v>
      </c>
      <c r="F294" s="9" t="s">
        <v>116</v>
      </c>
      <c r="G294" s="9" t="s">
        <v>40</v>
      </c>
      <c r="H294" s="9" t="s">
        <v>651</v>
      </c>
      <c r="I294" s="123" t="s">
        <v>654</v>
      </c>
      <c r="J294" s="9">
        <v>300</v>
      </c>
      <c r="K294" s="9" t="s">
        <v>43</v>
      </c>
      <c r="L294" s="9" t="s">
        <v>116</v>
      </c>
      <c r="M294" s="9" t="s">
        <v>653</v>
      </c>
      <c r="N294" s="9" t="s">
        <v>45</v>
      </c>
      <c r="O294" s="9" t="s">
        <v>653</v>
      </c>
    </row>
    <row r="295" spans="1:15" s="103" customFormat="1" ht="24">
      <c r="A295" s="9">
        <v>3</v>
      </c>
      <c r="B295" s="9" t="s">
        <v>17</v>
      </c>
      <c r="C295" s="9" t="s">
        <v>655</v>
      </c>
      <c r="D295" s="9" t="s">
        <v>650</v>
      </c>
      <c r="E295" s="9" t="s">
        <v>38</v>
      </c>
      <c r="F295" s="9" t="s">
        <v>17</v>
      </c>
      <c r="G295" s="9" t="s">
        <v>40</v>
      </c>
      <c r="H295" s="9" t="s">
        <v>41</v>
      </c>
      <c r="I295" s="123" t="s">
        <v>656</v>
      </c>
      <c r="J295" s="9">
        <v>900</v>
      </c>
      <c r="K295" s="9" t="s">
        <v>43</v>
      </c>
      <c r="L295" s="9" t="s">
        <v>17</v>
      </c>
      <c r="M295" s="9" t="s">
        <v>657</v>
      </c>
      <c r="N295" s="9" t="s">
        <v>45</v>
      </c>
      <c r="O295" s="9" t="s">
        <v>657</v>
      </c>
    </row>
    <row r="296" spans="1:15" s="103" customFormat="1" ht="24">
      <c r="A296" s="9">
        <v>4</v>
      </c>
      <c r="B296" s="9" t="s">
        <v>17</v>
      </c>
      <c r="C296" s="118" t="s">
        <v>658</v>
      </c>
      <c r="D296" s="9" t="s">
        <v>650</v>
      </c>
      <c r="E296" s="9" t="s">
        <v>38</v>
      </c>
      <c r="F296" s="9" t="s">
        <v>17</v>
      </c>
      <c r="G296" s="9" t="s">
        <v>40</v>
      </c>
      <c r="H296" s="9" t="s">
        <v>392</v>
      </c>
      <c r="I296" s="118" t="s">
        <v>659</v>
      </c>
      <c r="J296" s="117">
        <v>651.3</v>
      </c>
      <c r="K296" s="9" t="s">
        <v>43</v>
      </c>
      <c r="L296" s="9" t="s">
        <v>17</v>
      </c>
      <c r="M296" s="9" t="s">
        <v>657</v>
      </c>
      <c r="N296" s="9" t="s">
        <v>45</v>
      </c>
      <c r="O296" s="9" t="s">
        <v>657</v>
      </c>
    </row>
    <row r="297" spans="1:15" s="104" customFormat="1" ht="27" customHeight="1">
      <c r="A297" s="67" t="s">
        <v>660</v>
      </c>
      <c r="B297" s="121"/>
      <c r="C297" s="121"/>
      <c r="D297" s="121"/>
      <c r="E297" s="121"/>
      <c r="F297" s="121"/>
      <c r="G297" s="121"/>
      <c r="H297" s="121"/>
      <c r="I297" s="121"/>
      <c r="J297" s="121">
        <f>SUM(J298:J412)</f>
        <v>5000</v>
      </c>
      <c r="K297" s="121"/>
      <c r="L297" s="121"/>
      <c r="M297" s="121"/>
      <c r="N297" s="121"/>
      <c r="O297" s="121"/>
    </row>
    <row r="298" spans="1:15" s="103" customFormat="1" ht="24">
      <c r="A298" s="9">
        <v>1</v>
      </c>
      <c r="B298" s="9" t="s">
        <v>17</v>
      </c>
      <c r="C298" s="9" t="s">
        <v>661</v>
      </c>
      <c r="D298" s="9" t="s">
        <v>662</v>
      </c>
      <c r="E298" s="9" t="s">
        <v>38</v>
      </c>
      <c r="F298" s="9" t="s">
        <v>663</v>
      </c>
      <c r="G298" s="19" t="s">
        <v>40</v>
      </c>
      <c r="H298" s="9" t="s">
        <v>664</v>
      </c>
      <c r="I298" s="19" t="s">
        <v>665</v>
      </c>
      <c r="J298" s="9">
        <v>40</v>
      </c>
      <c r="K298" s="9" t="s">
        <v>43</v>
      </c>
      <c r="L298" s="9" t="s">
        <v>663</v>
      </c>
      <c r="M298" s="9" t="s">
        <v>666</v>
      </c>
      <c r="N298" s="9" t="s">
        <v>45</v>
      </c>
      <c r="O298" s="9" t="s">
        <v>666</v>
      </c>
    </row>
    <row r="299" spans="1:15" s="103" customFormat="1" ht="24">
      <c r="A299" s="9">
        <v>2</v>
      </c>
      <c r="B299" s="9" t="s">
        <v>17</v>
      </c>
      <c r="C299" s="9" t="s">
        <v>667</v>
      </c>
      <c r="D299" s="9" t="s">
        <v>662</v>
      </c>
      <c r="E299" s="9" t="s">
        <v>38</v>
      </c>
      <c r="F299" s="9" t="s">
        <v>668</v>
      </c>
      <c r="G299" s="19" t="s">
        <v>40</v>
      </c>
      <c r="H299" s="9" t="s">
        <v>664</v>
      </c>
      <c r="I299" s="20" t="s">
        <v>669</v>
      </c>
      <c r="J299" s="9">
        <v>40</v>
      </c>
      <c r="K299" s="9" t="s">
        <v>43</v>
      </c>
      <c r="L299" s="9" t="s">
        <v>668</v>
      </c>
      <c r="M299" s="9" t="s">
        <v>666</v>
      </c>
      <c r="N299" s="9" t="s">
        <v>45</v>
      </c>
      <c r="O299" s="9" t="s">
        <v>666</v>
      </c>
    </row>
    <row r="300" spans="1:15" s="103" customFormat="1" ht="24">
      <c r="A300" s="9">
        <v>3</v>
      </c>
      <c r="B300" s="9" t="s">
        <v>17</v>
      </c>
      <c r="C300" s="9" t="s">
        <v>670</v>
      </c>
      <c r="D300" s="9" t="s">
        <v>662</v>
      </c>
      <c r="E300" s="9" t="s">
        <v>38</v>
      </c>
      <c r="F300" s="9" t="s">
        <v>671</v>
      </c>
      <c r="G300" s="19" t="s">
        <v>40</v>
      </c>
      <c r="H300" s="9" t="s">
        <v>664</v>
      </c>
      <c r="I300" s="20" t="s">
        <v>672</v>
      </c>
      <c r="J300" s="9">
        <v>40</v>
      </c>
      <c r="K300" s="9" t="s">
        <v>43</v>
      </c>
      <c r="L300" s="9" t="s">
        <v>671</v>
      </c>
      <c r="M300" s="9" t="s">
        <v>666</v>
      </c>
      <c r="N300" s="9" t="s">
        <v>45</v>
      </c>
      <c r="O300" s="9" t="s">
        <v>666</v>
      </c>
    </row>
    <row r="301" spans="1:15" s="103" customFormat="1" ht="24">
      <c r="A301" s="9">
        <v>4</v>
      </c>
      <c r="B301" s="9" t="s">
        <v>17</v>
      </c>
      <c r="C301" s="9" t="s">
        <v>673</v>
      </c>
      <c r="D301" s="9" t="s">
        <v>662</v>
      </c>
      <c r="E301" s="9" t="s">
        <v>38</v>
      </c>
      <c r="F301" s="9" t="s">
        <v>674</v>
      </c>
      <c r="G301" s="19" t="s">
        <v>40</v>
      </c>
      <c r="H301" s="9" t="s">
        <v>664</v>
      </c>
      <c r="I301" s="20" t="s">
        <v>675</v>
      </c>
      <c r="J301" s="9">
        <v>200</v>
      </c>
      <c r="K301" s="9" t="s">
        <v>43</v>
      </c>
      <c r="L301" s="9" t="s">
        <v>674</v>
      </c>
      <c r="M301" s="9" t="s">
        <v>666</v>
      </c>
      <c r="N301" s="9" t="s">
        <v>45</v>
      </c>
      <c r="O301" s="9" t="s">
        <v>666</v>
      </c>
    </row>
    <row r="302" spans="1:15" s="103" customFormat="1" ht="24">
      <c r="A302" s="9">
        <v>5</v>
      </c>
      <c r="B302" s="9" t="s">
        <v>17</v>
      </c>
      <c r="C302" s="9" t="s">
        <v>676</v>
      </c>
      <c r="D302" s="9" t="s">
        <v>662</v>
      </c>
      <c r="E302" s="9" t="s">
        <v>38</v>
      </c>
      <c r="F302" s="9" t="s">
        <v>677</v>
      </c>
      <c r="G302" s="19" t="s">
        <v>40</v>
      </c>
      <c r="H302" s="9" t="s">
        <v>664</v>
      </c>
      <c r="I302" s="20" t="s">
        <v>678</v>
      </c>
      <c r="J302" s="9">
        <v>40</v>
      </c>
      <c r="K302" s="9" t="s">
        <v>43</v>
      </c>
      <c r="L302" s="9" t="s">
        <v>677</v>
      </c>
      <c r="M302" s="9" t="s">
        <v>666</v>
      </c>
      <c r="N302" s="9" t="s">
        <v>45</v>
      </c>
      <c r="O302" s="9" t="s">
        <v>666</v>
      </c>
    </row>
    <row r="303" spans="1:15" s="103" customFormat="1" ht="24">
      <c r="A303" s="9">
        <v>6</v>
      </c>
      <c r="B303" s="9" t="s">
        <v>17</v>
      </c>
      <c r="C303" s="9" t="s">
        <v>679</v>
      </c>
      <c r="D303" s="9" t="s">
        <v>662</v>
      </c>
      <c r="E303" s="9" t="s">
        <v>38</v>
      </c>
      <c r="F303" s="9" t="s">
        <v>680</v>
      </c>
      <c r="G303" s="19" t="s">
        <v>40</v>
      </c>
      <c r="H303" s="9" t="s">
        <v>664</v>
      </c>
      <c r="I303" s="20" t="s">
        <v>681</v>
      </c>
      <c r="J303" s="9">
        <v>40</v>
      </c>
      <c r="K303" s="9" t="s">
        <v>43</v>
      </c>
      <c r="L303" s="9" t="s">
        <v>680</v>
      </c>
      <c r="M303" s="9" t="s">
        <v>666</v>
      </c>
      <c r="N303" s="9" t="s">
        <v>45</v>
      </c>
      <c r="O303" s="9" t="s">
        <v>666</v>
      </c>
    </row>
    <row r="304" spans="1:15" s="103" customFormat="1" ht="24">
      <c r="A304" s="9">
        <v>7</v>
      </c>
      <c r="B304" s="9" t="s">
        <v>17</v>
      </c>
      <c r="C304" s="9" t="s">
        <v>682</v>
      </c>
      <c r="D304" s="9" t="s">
        <v>662</v>
      </c>
      <c r="E304" s="9" t="s">
        <v>38</v>
      </c>
      <c r="F304" s="9" t="s">
        <v>683</v>
      </c>
      <c r="G304" s="19" t="s">
        <v>40</v>
      </c>
      <c r="H304" s="9" t="s">
        <v>664</v>
      </c>
      <c r="I304" s="20" t="s">
        <v>684</v>
      </c>
      <c r="J304" s="20">
        <v>40</v>
      </c>
      <c r="K304" s="9" t="s">
        <v>43</v>
      </c>
      <c r="L304" s="9" t="s">
        <v>683</v>
      </c>
      <c r="M304" s="9" t="s">
        <v>666</v>
      </c>
      <c r="N304" s="9" t="s">
        <v>45</v>
      </c>
      <c r="O304" s="9" t="s">
        <v>666</v>
      </c>
    </row>
    <row r="305" spans="1:15" s="103" customFormat="1" ht="24">
      <c r="A305" s="9">
        <v>8</v>
      </c>
      <c r="B305" s="9" t="s">
        <v>17</v>
      </c>
      <c r="C305" s="9" t="s">
        <v>685</v>
      </c>
      <c r="D305" s="9" t="s">
        <v>662</v>
      </c>
      <c r="E305" s="9" t="s">
        <v>38</v>
      </c>
      <c r="F305" s="9" t="s">
        <v>686</v>
      </c>
      <c r="G305" s="19" t="s">
        <v>40</v>
      </c>
      <c r="H305" s="9" t="s">
        <v>664</v>
      </c>
      <c r="I305" s="20" t="s">
        <v>687</v>
      </c>
      <c r="J305" s="20">
        <v>40</v>
      </c>
      <c r="K305" s="9" t="s">
        <v>43</v>
      </c>
      <c r="L305" s="9" t="s">
        <v>686</v>
      </c>
      <c r="M305" s="9" t="s">
        <v>666</v>
      </c>
      <c r="N305" s="9" t="s">
        <v>45</v>
      </c>
      <c r="O305" s="9" t="s">
        <v>666</v>
      </c>
    </row>
    <row r="306" spans="1:15" s="103" customFormat="1" ht="24">
      <c r="A306" s="9">
        <v>9</v>
      </c>
      <c r="B306" s="9" t="s">
        <v>17</v>
      </c>
      <c r="C306" s="9" t="s">
        <v>688</v>
      </c>
      <c r="D306" s="9" t="s">
        <v>662</v>
      </c>
      <c r="E306" s="9" t="s">
        <v>38</v>
      </c>
      <c r="F306" s="9" t="s">
        <v>689</v>
      </c>
      <c r="G306" s="19" t="s">
        <v>40</v>
      </c>
      <c r="H306" s="9" t="s">
        <v>664</v>
      </c>
      <c r="I306" s="20" t="s">
        <v>690</v>
      </c>
      <c r="J306" s="20">
        <v>40</v>
      </c>
      <c r="K306" s="9" t="s">
        <v>43</v>
      </c>
      <c r="L306" s="9" t="s">
        <v>689</v>
      </c>
      <c r="M306" s="9" t="s">
        <v>666</v>
      </c>
      <c r="N306" s="9" t="s">
        <v>45</v>
      </c>
      <c r="O306" s="9" t="s">
        <v>666</v>
      </c>
    </row>
    <row r="307" spans="1:15" s="103" customFormat="1" ht="24">
      <c r="A307" s="9">
        <v>10</v>
      </c>
      <c r="B307" s="9" t="s">
        <v>17</v>
      </c>
      <c r="C307" s="9" t="s">
        <v>691</v>
      </c>
      <c r="D307" s="9" t="s">
        <v>662</v>
      </c>
      <c r="E307" s="9" t="s">
        <v>38</v>
      </c>
      <c r="F307" s="9" t="s">
        <v>692</v>
      </c>
      <c r="G307" s="19" t="s">
        <v>40</v>
      </c>
      <c r="H307" s="9" t="s">
        <v>664</v>
      </c>
      <c r="I307" s="20" t="s">
        <v>693</v>
      </c>
      <c r="J307" s="20">
        <v>40</v>
      </c>
      <c r="K307" s="9" t="s">
        <v>43</v>
      </c>
      <c r="L307" s="9" t="s">
        <v>692</v>
      </c>
      <c r="M307" s="9" t="s">
        <v>666</v>
      </c>
      <c r="N307" s="9" t="s">
        <v>45</v>
      </c>
      <c r="O307" s="9" t="s">
        <v>666</v>
      </c>
    </row>
    <row r="308" spans="1:15" s="103" customFormat="1" ht="24">
      <c r="A308" s="9">
        <v>11</v>
      </c>
      <c r="B308" s="9" t="s">
        <v>17</v>
      </c>
      <c r="C308" s="9" t="s">
        <v>694</v>
      </c>
      <c r="D308" s="9" t="s">
        <v>662</v>
      </c>
      <c r="E308" s="9" t="s">
        <v>38</v>
      </c>
      <c r="F308" s="9" t="s">
        <v>695</v>
      </c>
      <c r="G308" s="19" t="s">
        <v>40</v>
      </c>
      <c r="H308" s="9" t="s">
        <v>664</v>
      </c>
      <c r="I308" s="20" t="s">
        <v>696</v>
      </c>
      <c r="J308" s="20">
        <v>40</v>
      </c>
      <c r="K308" s="9" t="s">
        <v>43</v>
      </c>
      <c r="L308" s="9" t="s">
        <v>695</v>
      </c>
      <c r="M308" s="9" t="s">
        <v>666</v>
      </c>
      <c r="N308" s="9" t="s">
        <v>45</v>
      </c>
      <c r="O308" s="9" t="s">
        <v>666</v>
      </c>
    </row>
    <row r="309" spans="1:15" s="103" customFormat="1" ht="24">
      <c r="A309" s="9">
        <v>12</v>
      </c>
      <c r="B309" s="9" t="s">
        <v>17</v>
      </c>
      <c r="C309" s="9" t="s">
        <v>697</v>
      </c>
      <c r="D309" s="9" t="s">
        <v>662</v>
      </c>
      <c r="E309" s="9" t="s">
        <v>38</v>
      </c>
      <c r="F309" s="9" t="s">
        <v>698</v>
      </c>
      <c r="G309" s="19" t="s">
        <v>40</v>
      </c>
      <c r="H309" s="9" t="s">
        <v>664</v>
      </c>
      <c r="I309" s="20" t="s">
        <v>699</v>
      </c>
      <c r="J309" s="20">
        <v>40</v>
      </c>
      <c r="K309" s="9" t="s">
        <v>43</v>
      </c>
      <c r="L309" s="9" t="s">
        <v>698</v>
      </c>
      <c r="M309" s="9" t="s">
        <v>666</v>
      </c>
      <c r="N309" s="9" t="s">
        <v>45</v>
      </c>
      <c r="O309" s="9" t="s">
        <v>666</v>
      </c>
    </row>
    <row r="310" spans="1:15" s="103" customFormat="1" ht="24">
      <c r="A310" s="9">
        <v>13</v>
      </c>
      <c r="B310" s="9" t="s">
        <v>17</v>
      </c>
      <c r="C310" s="9" t="s">
        <v>700</v>
      </c>
      <c r="D310" s="9" t="s">
        <v>662</v>
      </c>
      <c r="E310" s="9" t="s">
        <v>38</v>
      </c>
      <c r="F310" s="9" t="s">
        <v>701</v>
      </c>
      <c r="G310" s="19" t="s">
        <v>40</v>
      </c>
      <c r="H310" s="9" t="s">
        <v>664</v>
      </c>
      <c r="I310" s="20" t="s">
        <v>702</v>
      </c>
      <c r="J310" s="20">
        <v>40</v>
      </c>
      <c r="K310" s="9" t="s">
        <v>43</v>
      </c>
      <c r="L310" s="9" t="s">
        <v>701</v>
      </c>
      <c r="M310" s="9" t="s">
        <v>666</v>
      </c>
      <c r="N310" s="9" t="s">
        <v>45</v>
      </c>
      <c r="O310" s="9" t="s">
        <v>666</v>
      </c>
    </row>
    <row r="311" spans="1:15" s="103" customFormat="1" ht="24">
      <c r="A311" s="9">
        <v>14</v>
      </c>
      <c r="B311" s="9" t="s">
        <v>17</v>
      </c>
      <c r="C311" s="9" t="s">
        <v>703</v>
      </c>
      <c r="D311" s="9" t="s">
        <v>662</v>
      </c>
      <c r="E311" s="9" t="s">
        <v>38</v>
      </c>
      <c r="F311" s="9" t="s">
        <v>704</v>
      </c>
      <c r="G311" s="19" t="s">
        <v>40</v>
      </c>
      <c r="H311" s="9" t="s">
        <v>664</v>
      </c>
      <c r="I311" s="20" t="s">
        <v>705</v>
      </c>
      <c r="J311" s="20">
        <v>40</v>
      </c>
      <c r="K311" s="9" t="s">
        <v>43</v>
      </c>
      <c r="L311" s="9" t="s">
        <v>704</v>
      </c>
      <c r="M311" s="9" t="s">
        <v>666</v>
      </c>
      <c r="N311" s="9" t="s">
        <v>45</v>
      </c>
      <c r="O311" s="9" t="s">
        <v>666</v>
      </c>
    </row>
    <row r="312" spans="1:15" s="103" customFormat="1" ht="24">
      <c r="A312" s="9">
        <v>15</v>
      </c>
      <c r="B312" s="9" t="s">
        <v>17</v>
      </c>
      <c r="C312" s="9" t="s">
        <v>706</v>
      </c>
      <c r="D312" s="9" t="s">
        <v>662</v>
      </c>
      <c r="E312" s="9" t="s">
        <v>38</v>
      </c>
      <c r="F312" s="9" t="s">
        <v>707</v>
      </c>
      <c r="G312" s="19" t="s">
        <v>40</v>
      </c>
      <c r="H312" s="9" t="s">
        <v>664</v>
      </c>
      <c r="I312" s="20" t="s">
        <v>708</v>
      </c>
      <c r="J312" s="20">
        <v>40</v>
      </c>
      <c r="K312" s="9" t="s">
        <v>43</v>
      </c>
      <c r="L312" s="9" t="s">
        <v>677</v>
      </c>
      <c r="M312" s="9" t="s">
        <v>666</v>
      </c>
      <c r="N312" s="9" t="s">
        <v>45</v>
      </c>
      <c r="O312" s="9" t="s">
        <v>666</v>
      </c>
    </row>
    <row r="313" spans="1:15" s="103" customFormat="1" ht="24">
      <c r="A313" s="9">
        <v>16</v>
      </c>
      <c r="B313" s="9" t="s">
        <v>17</v>
      </c>
      <c r="C313" s="9" t="s">
        <v>709</v>
      </c>
      <c r="D313" s="9" t="s">
        <v>662</v>
      </c>
      <c r="E313" s="9" t="s">
        <v>38</v>
      </c>
      <c r="F313" s="9" t="s">
        <v>710</v>
      </c>
      <c r="G313" s="19" t="s">
        <v>40</v>
      </c>
      <c r="H313" s="9" t="s">
        <v>664</v>
      </c>
      <c r="I313" s="20" t="s">
        <v>711</v>
      </c>
      <c r="J313" s="9">
        <v>40</v>
      </c>
      <c r="K313" s="9" t="s">
        <v>43</v>
      </c>
      <c r="L313" s="9" t="s">
        <v>710</v>
      </c>
      <c r="M313" s="9" t="s">
        <v>666</v>
      </c>
      <c r="N313" s="9" t="s">
        <v>45</v>
      </c>
      <c r="O313" s="9" t="s">
        <v>666</v>
      </c>
    </row>
    <row r="314" spans="1:15" s="103" customFormat="1" ht="24">
      <c r="A314" s="9">
        <v>17</v>
      </c>
      <c r="B314" s="9" t="s">
        <v>17</v>
      </c>
      <c r="C314" s="9" t="s">
        <v>712</v>
      </c>
      <c r="D314" s="9" t="s">
        <v>662</v>
      </c>
      <c r="E314" s="9" t="s">
        <v>38</v>
      </c>
      <c r="F314" s="9" t="s">
        <v>713</v>
      </c>
      <c r="G314" s="19" t="s">
        <v>40</v>
      </c>
      <c r="H314" s="9" t="s">
        <v>664</v>
      </c>
      <c r="I314" s="20" t="s">
        <v>714</v>
      </c>
      <c r="J314" s="20">
        <v>40</v>
      </c>
      <c r="K314" s="9" t="s">
        <v>43</v>
      </c>
      <c r="L314" s="9" t="s">
        <v>713</v>
      </c>
      <c r="M314" s="9" t="s">
        <v>666</v>
      </c>
      <c r="N314" s="9" t="s">
        <v>45</v>
      </c>
      <c r="O314" s="9" t="s">
        <v>666</v>
      </c>
    </row>
    <row r="315" spans="1:15" s="103" customFormat="1" ht="24">
      <c r="A315" s="9">
        <v>18</v>
      </c>
      <c r="B315" s="9" t="s">
        <v>17</v>
      </c>
      <c r="C315" s="9" t="s">
        <v>715</v>
      </c>
      <c r="D315" s="9" t="s">
        <v>662</v>
      </c>
      <c r="E315" s="9" t="s">
        <v>38</v>
      </c>
      <c r="F315" s="9" t="s">
        <v>716</v>
      </c>
      <c r="G315" s="19" t="s">
        <v>40</v>
      </c>
      <c r="H315" s="9" t="s">
        <v>664</v>
      </c>
      <c r="I315" s="20" t="s">
        <v>717</v>
      </c>
      <c r="J315" s="20">
        <v>40</v>
      </c>
      <c r="K315" s="9" t="s">
        <v>43</v>
      </c>
      <c r="L315" s="9" t="s">
        <v>716</v>
      </c>
      <c r="M315" s="9" t="s">
        <v>666</v>
      </c>
      <c r="N315" s="9" t="s">
        <v>45</v>
      </c>
      <c r="O315" s="9" t="s">
        <v>666</v>
      </c>
    </row>
    <row r="316" spans="1:15" s="103" customFormat="1" ht="24">
      <c r="A316" s="9">
        <v>19</v>
      </c>
      <c r="B316" s="9" t="s">
        <v>17</v>
      </c>
      <c r="C316" s="9" t="s">
        <v>718</v>
      </c>
      <c r="D316" s="9" t="s">
        <v>662</v>
      </c>
      <c r="E316" s="9" t="s">
        <v>38</v>
      </c>
      <c r="F316" s="9" t="s">
        <v>719</v>
      </c>
      <c r="G316" s="19" t="s">
        <v>40</v>
      </c>
      <c r="H316" s="9" t="s">
        <v>664</v>
      </c>
      <c r="I316" s="20" t="s">
        <v>720</v>
      </c>
      <c r="J316" s="20">
        <v>40</v>
      </c>
      <c r="K316" s="9" t="s">
        <v>43</v>
      </c>
      <c r="L316" s="9" t="s">
        <v>719</v>
      </c>
      <c r="M316" s="9" t="s">
        <v>666</v>
      </c>
      <c r="N316" s="9" t="s">
        <v>45</v>
      </c>
      <c r="O316" s="9" t="s">
        <v>666</v>
      </c>
    </row>
    <row r="317" spans="1:15" s="103" customFormat="1" ht="24">
      <c r="A317" s="9">
        <v>20</v>
      </c>
      <c r="B317" s="9" t="s">
        <v>17</v>
      </c>
      <c r="C317" s="9" t="s">
        <v>721</v>
      </c>
      <c r="D317" s="9" t="s">
        <v>662</v>
      </c>
      <c r="E317" s="9" t="s">
        <v>38</v>
      </c>
      <c r="F317" s="9" t="s">
        <v>722</v>
      </c>
      <c r="G317" s="19" t="s">
        <v>40</v>
      </c>
      <c r="H317" s="9" t="s">
        <v>664</v>
      </c>
      <c r="I317" s="20" t="s">
        <v>723</v>
      </c>
      <c r="J317" s="20">
        <v>40</v>
      </c>
      <c r="K317" s="9" t="s">
        <v>43</v>
      </c>
      <c r="L317" s="9" t="s">
        <v>724</v>
      </c>
      <c r="M317" s="9" t="s">
        <v>666</v>
      </c>
      <c r="N317" s="9" t="s">
        <v>45</v>
      </c>
      <c r="O317" s="9" t="s">
        <v>666</v>
      </c>
    </row>
    <row r="318" spans="1:15" s="103" customFormat="1" ht="24">
      <c r="A318" s="9">
        <v>21</v>
      </c>
      <c r="B318" s="9" t="s">
        <v>17</v>
      </c>
      <c r="C318" s="9" t="s">
        <v>725</v>
      </c>
      <c r="D318" s="9" t="s">
        <v>662</v>
      </c>
      <c r="E318" s="9" t="s">
        <v>38</v>
      </c>
      <c r="F318" s="9" t="s">
        <v>726</v>
      </c>
      <c r="G318" s="19" t="s">
        <v>40</v>
      </c>
      <c r="H318" s="9" t="s">
        <v>664</v>
      </c>
      <c r="I318" s="20" t="s">
        <v>727</v>
      </c>
      <c r="J318" s="20">
        <v>15</v>
      </c>
      <c r="K318" s="9" t="s">
        <v>43</v>
      </c>
      <c r="L318" s="9" t="s">
        <v>726</v>
      </c>
      <c r="M318" s="9" t="s">
        <v>666</v>
      </c>
      <c r="N318" s="9" t="s">
        <v>45</v>
      </c>
      <c r="O318" s="9" t="s">
        <v>666</v>
      </c>
    </row>
    <row r="319" spans="1:15" s="103" customFormat="1" ht="24">
      <c r="A319" s="9">
        <v>22</v>
      </c>
      <c r="B319" s="9" t="s">
        <v>17</v>
      </c>
      <c r="C319" s="9" t="s">
        <v>728</v>
      </c>
      <c r="D319" s="9" t="s">
        <v>662</v>
      </c>
      <c r="E319" s="9" t="s">
        <v>38</v>
      </c>
      <c r="F319" s="9" t="s">
        <v>729</v>
      </c>
      <c r="G319" s="19" t="s">
        <v>40</v>
      </c>
      <c r="H319" s="9" t="s">
        <v>664</v>
      </c>
      <c r="I319" s="20" t="s">
        <v>730</v>
      </c>
      <c r="J319" s="20">
        <v>15</v>
      </c>
      <c r="K319" s="9" t="s">
        <v>43</v>
      </c>
      <c r="L319" s="9" t="s">
        <v>729</v>
      </c>
      <c r="M319" s="9" t="s">
        <v>666</v>
      </c>
      <c r="N319" s="9" t="s">
        <v>45</v>
      </c>
      <c r="O319" s="9" t="s">
        <v>666</v>
      </c>
    </row>
    <row r="320" spans="1:15" s="103" customFormat="1" ht="24">
      <c r="A320" s="9">
        <v>23</v>
      </c>
      <c r="B320" s="9" t="s">
        <v>17</v>
      </c>
      <c r="C320" s="9" t="s">
        <v>731</v>
      </c>
      <c r="D320" s="9" t="s">
        <v>662</v>
      </c>
      <c r="E320" s="9" t="s">
        <v>38</v>
      </c>
      <c r="F320" s="9" t="s">
        <v>732</v>
      </c>
      <c r="G320" s="19" t="s">
        <v>40</v>
      </c>
      <c r="H320" s="9" t="s">
        <v>664</v>
      </c>
      <c r="I320" s="20" t="s">
        <v>733</v>
      </c>
      <c r="J320" s="20">
        <v>15</v>
      </c>
      <c r="K320" s="9" t="s">
        <v>43</v>
      </c>
      <c r="L320" s="9" t="s">
        <v>732</v>
      </c>
      <c r="M320" s="9" t="s">
        <v>666</v>
      </c>
      <c r="N320" s="9" t="s">
        <v>45</v>
      </c>
      <c r="O320" s="9" t="s">
        <v>666</v>
      </c>
    </row>
    <row r="321" spans="1:15" s="103" customFormat="1" ht="24">
      <c r="A321" s="9">
        <v>24</v>
      </c>
      <c r="B321" s="9" t="s">
        <v>17</v>
      </c>
      <c r="C321" s="9" t="s">
        <v>734</v>
      </c>
      <c r="D321" s="9" t="s">
        <v>662</v>
      </c>
      <c r="E321" s="9" t="s">
        <v>38</v>
      </c>
      <c r="F321" s="9" t="s">
        <v>735</v>
      </c>
      <c r="G321" s="19" t="s">
        <v>40</v>
      </c>
      <c r="H321" s="9" t="s">
        <v>664</v>
      </c>
      <c r="I321" s="20" t="s">
        <v>736</v>
      </c>
      <c r="J321" s="20">
        <v>15</v>
      </c>
      <c r="K321" s="9" t="s">
        <v>43</v>
      </c>
      <c r="L321" s="9" t="s">
        <v>735</v>
      </c>
      <c r="M321" s="9" t="s">
        <v>666</v>
      </c>
      <c r="N321" s="9" t="s">
        <v>45</v>
      </c>
      <c r="O321" s="9" t="s">
        <v>666</v>
      </c>
    </row>
    <row r="322" spans="1:15" s="103" customFormat="1" ht="24">
      <c r="A322" s="9">
        <v>25</v>
      </c>
      <c r="B322" s="9" t="s">
        <v>17</v>
      </c>
      <c r="C322" s="9" t="s">
        <v>737</v>
      </c>
      <c r="D322" s="9" t="s">
        <v>662</v>
      </c>
      <c r="E322" s="9" t="s">
        <v>38</v>
      </c>
      <c r="F322" s="9" t="s">
        <v>738</v>
      </c>
      <c r="G322" s="19" t="s">
        <v>40</v>
      </c>
      <c r="H322" s="9" t="s">
        <v>664</v>
      </c>
      <c r="I322" s="20" t="s">
        <v>739</v>
      </c>
      <c r="J322" s="20">
        <v>15</v>
      </c>
      <c r="K322" s="9" t="s">
        <v>43</v>
      </c>
      <c r="L322" s="9" t="s">
        <v>738</v>
      </c>
      <c r="M322" s="9" t="s">
        <v>666</v>
      </c>
      <c r="N322" s="9" t="s">
        <v>45</v>
      </c>
      <c r="O322" s="9" t="s">
        <v>666</v>
      </c>
    </row>
    <row r="323" spans="1:15" s="103" customFormat="1" ht="24">
      <c r="A323" s="9">
        <v>26</v>
      </c>
      <c r="B323" s="9" t="s">
        <v>17</v>
      </c>
      <c r="C323" s="9" t="s">
        <v>740</v>
      </c>
      <c r="D323" s="9" t="s">
        <v>662</v>
      </c>
      <c r="E323" s="9" t="s">
        <v>38</v>
      </c>
      <c r="F323" s="9" t="s">
        <v>741</v>
      </c>
      <c r="G323" s="19" t="s">
        <v>40</v>
      </c>
      <c r="H323" s="9" t="s">
        <v>664</v>
      </c>
      <c r="I323" s="20" t="s">
        <v>742</v>
      </c>
      <c r="J323" s="20">
        <v>15</v>
      </c>
      <c r="K323" s="9" t="s">
        <v>43</v>
      </c>
      <c r="L323" s="9" t="s">
        <v>741</v>
      </c>
      <c r="M323" s="9" t="s">
        <v>666</v>
      </c>
      <c r="N323" s="9" t="s">
        <v>45</v>
      </c>
      <c r="O323" s="9" t="s">
        <v>666</v>
      </c>
    </row>
    <row r="324" spans="1:15" s="103" customFormat="1" ht="24">
      <c r="A324" s="9">
        <v>27</v>
      </c>
      <c r="B324" s="9" t="s">
        <v>17</v>
      </c>
      <c r="C324" s="9" t="s">
        <v>743</v>
      </c>
      <c r="D324" s="9" t="s">
        <v>662</v>
      </c>
      <c r="E324" s="9" t="s">
        <v>38</v>
      </c>
      <c r="F324" s="9" t="s">
        <v>744</v>
      </c>
      <c r="G324" s="19" t="s">
        <v>40</v>
      </c>
      <c r="H324" s="9" t="s">
        <v>664</v>
      </c>
      <c r="I324" s="20" t="s">
        <v>745</v>
      </c>
      <c r="J324" s="20">
        <v>15</v>
      </c>
      <c r="K324" s="9" t="s">
        <v>43</v>
      </c>
      <c r="L324" s="9" t="s">
        <v>744</v>
      </c>
      <c r="M324" s="9" t="s">
        <v>666</v>
      </c>
      <c r="N324" s="9" t="s">
        <v>45</v>
      </c>
      <c r="O324" s="9" t="s">
        <v>666</v>
      </c>
    </row>
    <row r="325" spans="1:15" s="103" customFormat="1" ht="24">
      <c r="A325" s="9">
        <v>28</v>
      </c>
      <c r="B325" s="9" t="s">
        <v>17</v>
      </c>
      <c r="C325" s="9" t="s">
        <v>746</v>
      </c>
      <c r="D325" s="9" t="s">
        <v>662</v>
      </c>
      <c r="E325" s="9" t="s">
        <v>38</v>
      </c>
      <c r="F325" s="9" t="s">
        <v>747</v>
      </c>
      <c r="G325" s="19" t="s">
        <v>40</v>
      </c>
      <c r="H325" s="9" t="s">
        <v>664</v>
      </c>
      <c r="I325" s="20" t="s">
        <v>748</v>
      </c>
      <c r="J325" s="20">
        <v>15</v>
      </c>
      <c r="K325" s="9" t="s">
        <v>43</v>
      </c>
      <c r="L325" s="9" t="s">
        <v>747</v>
      </c>
      <c r="M325" s="9" t="s">
        <v>666</v>
      </c>
      <c r="N325" s="9" t="s">
        <v>45</v>
      </c>
      <c r="O325" s="9" t="s">
        <v>666</v>
      </c>
    </row>
    <row r="326" spans="1:15" s="103" customFormat="1" ht="24">
      <c r="A326" s="9">
        <v>29</v>
      </c>
      <c r="B326" s="9" t="s">
        <v>17</v>
      </c>
      <c r="C326" s="9" t="s">
        <v>749</v>
      </c>
      <c r="D326" s="9" t="s">
        <v>662</v>
      </c>
      <c r="E326" s="9" t="s">
        <v>38</v>
      </c>
      <c r="F326" s="9" t="s">
        <v>750</v>
      </c>
      <c r="G326" s="19" t="s">
        <v>40</v>
      </c>
      <c r="H326" s="9" t="s">
        <v>664</v>
      </c>
      <c r="I326" s="20" t="s">
        <v>751</v>
      </c>
      <c r="J326" s="20">
        <v>40</v>
      </c>
      <c r="K326" s="9" t="s">
        <v>43</v>
      </c>
      <c r="L326" s="9" t="s">
        <v>750</v>
      </c>
      <c r="M326" s="9" t="s">
        <v>666</v>
      </c>
      <c r="N326" s="9" t="s">
        <v>45</v>
      </c>
      <c r="O326" s="9" t="s">
        <v>666</v>
      </c>
    </row>
    <row r="327" spans="1:15" s="103" customFormat="1" ht="24">
      <c r="A327" s="9">
        <v>30</v>
      </c>
      <c r="B327" s="9" t="s">
        <v>17</v>
      </c>
      <c r="C327" s="9" t="s">
        <v>752</v>
      </c>
      <c r="D327" s="9" t="s">
        <v>662</v>
      </c>
      <c r="E327" s="9" t="s">
        <v>38</v>
      </c>
      <c r="F327" s="9" t="s">
        <v>753</v>
      </c>
      <c r="G327" s="19" t="s">
        <v>40</v>
      </c>
      <c r="H327" s="9" t="s">
        <v>664</v>
      </c>
      <c r="I327" s="20" t="s">
        <v>754</v>
      </c>
      <c r="J327" s="20">
        <v>40</v>
      </c>
      <c r="K327" s="9" t="s">
        <v>43</v>
      </c>
      <c r="L327" s="9" t="s">
        <v>753</v>
      </c>
      <c r="M327" s="9" t="s">
        <v>666</v>
      </c>
      <c r="N327" s="9" t="s">
        <v>45</v>
      </c>
      <c r="O327" s="9" t="s">
        <v>666</v>
      </c>
    </row>
    <row r="328" spans="1:15" s="103" customFormat="1" ht="24">
      <c r="A328" s="9">
        <v>31</v>
      </c>
      <c r="B328" s="9" t="s">
        <v>17</v>
      </c>
      <c r="C328" s="9" t="s">
        <v>755</v>
      </c>
      <c r="D328" s="9" t="s">
        <v>662</v>
      </c>
      <c r="E328" s="9" t="s">
        <v>38</v>
      </c>
      <c r="F328" s="9" t="s">
        <v>756</v>
      </c>
      <c r="G328" s="19" t="s">
        <v>40</v>
      </c>
      <c r="H328" s="9" t="s">
        <v>664</v>
      </c>
      <c r="I328" s="20" t="s">
        <v>757</v>
      </c>
      <c r="J328" s="20">
        <v>40</v>
      </c>
      <c r="K328" s="9" t="s">
        <v>43</v>
      </c>
      <c r="L328" s="9" t="s">
        <v>756</v>
      </c>
      <c r="M328" s="9" t="s">
        <v>666</v>
      </c>
      <c r="N328" s="9" t="s">
        <v>45</v>
      </c>
      <c r="O328" s="9" t="s">
        <v>666</v>
      </c>
    </row>
    <row r="329" spans="1:15" s="103" customFormat="1" ht="24">
      <c r="A329" s="9">
        <v>32</v>
      </c>
      <c r="B329" s="9" t="s">
        <v>17</v>
      </c>
      <c r="C329" s="9" t="s">
        <v>758</v>
      </c>
      <c r="D329" s="9" t="s">
        <v>662</v>
      </c>
      <c r="E329" s="9" t="s">
        <v>38</v>
      </c>
      <c r="F329" s="9" t="s">
        <v>759</v>
      </c>
      <c r="G329" s="19" t="s">
        <v>40</v>
      </c>
      <c r="H329" s="9" t="s">
        <v>664</v>
      </c>
      <c r="I329" s="20" t="s">
        <v>760</v>
      </c>
      <c r="J329" s="20">
        <v>40</v>
      </c>
      <c r="K329" s="9" t="s">
        <v>43</v>
      </c>
      <c r="L329" s="9" t="s">
        <v>759</v>
      </c>
      <c r="M329" s="9" t="s">
        <v>666</v>
      </c>
      <c r="N329" s="9" t="s">
        <v>45</v>
      </c>
      <c r="O329" s="9" t="s">
        <v>666</v>
      </c>
    </row>
    <row r="330" spans="1:15" s="103" customFormat="1" ht="24">
      <c r="A330" s="9">
        <v>33</v>
      </c>
      <c r="B330" s="9" t="s">
        <v>17</v>
      </c>
      <c r="C330" s="9" t="s">
        <v>761</v>
      </c>
      <c r="D330" s="9" t="s">
        <v>662</v>
      </c>
      <c r="E330" s="9" t="s">
        <v>38</v>
      </c>
      <c r="F330" s="9" t="s">
        <v>762</v>
      </c>
      <c r="G330" s="19" t="s">
        <v>40</v>
      </c>
      <c r="H330" s="19" t="s">
        <v>664</v>
      </c>
      <c r="I330" s="19" t="s">
        <v>763</v>
      </c>
      <c r="J330" s="20">
        <v>40</v>
      </c>
      <c r="K330" s="9" t="s">
        <v>43</v>
      </c>
      <c r="L330" s="9" t="s">
        <v>762</v>
      </c>
      <c r="M330" s="9" t="s">
        <v>666</v>
      </c>
      <c r="N330" s="9" t="s">
        <v>45</v>
      </c>
      <c r="O330" s="9" t="s">
        <v>666</v>
      </c>
    </row>
    <row r="331" spans="1:15" s="103" customFormat="1" ht="24">
      <c r="A331" s="9">
        <v>34</v>
      </c>
      <c r="B331" s="9" t="s">
        <v>17</v>
      </c>
      <c r="C331" s="9" t="s">
        <v>764</v>
      </c>
      <c r="D331" s="9" t="s">
        <v>662</v>
      </c>
      <c r="E331" s="9" t="s">
        <v>38</v>
      </c>
      <c r="F331" s="9" t="s">
        <v>765</v>
      </c>
      <c r="G331" s="19" t="s">
        <v>40</v>
      </c>
      <c r="H331" s="19" t="s">
        <v>664</v>
      </c>
      <c r="I331" s="19" t="s">
        <v>766</v>
      </c>
      <c r="J331" s="20">
        <v>40</v>
      </c>
      <c r="K331" s="9" t="s">
        <v>43</v>
      </c>
      <c r="L331" s="9" t="s">
        <v>765</v>
      </c>
      <c r="M331" s="9" t="s">
        <v>666</v>
      </c>
      <c r="N331" s="9" t="s">
        <v>45</v>
      </c>
      <c r="O331" s="9" t="s">
        <v>666</v>
      </c>
    </row>
    <row r="332" spans="1:15" s="103" customFormat="1" ht="24">
      <c r="A332" s="9">
        <v>35</v>
      </c>
      <c r="B332" s="9" t="s">
        <v>17</v>
      </c>
      <c r="C332" s="9" t="s">
        <v>767</v>
      </c>
      <c r="D332" s="9" t="s">
        <v>662</v>
      </c>
      <c r="E332" s="9" t="s">
        <v>38</v>
      </c>
      <c r="F332" s="9" t="s">
        <v>768</v>
      </c>
      <c r="G332" s="19" t="s">
        <v>40</v>
      </c>
      <c r="H332" s="19" t="s">
        <v>664</v>
      </c>
      <c r="I332" s="19" t="s">
        <v>769</v>
      </c>
      <c r="J332" s="20">
        <v>40</v>
      </c>
      <c r="K332" s="9" t="s">
        <v>43</v>
      </c>
      <c r="L332" s="9" t="s">
        <v>768</v>
      </c>
      <c r="M332" s="9" t="s">
        <v>666</v>
      </c>
      <c r="N332" s="9" t="s">
        <v>45</v>
      </c>
      <c r="O332" s="9" t="s">
        <v>666</v>
      </c>
    </row>
    <row r="333" spans="1:15" s="103" customFormat="1" ht="24">
      <c r="A333" s="9">
        <v>36</v>
      </c>
      <c r="B333" s="9" t="s">
        <v>17</v>
      </c>
      <c r="C333" s="9" t="s">
        <v>770</v>
      </c>
      <c r="D333" s="9" t="s">
        <v>662</v>
      </c>
      <c r="E333" s="9" t="s">
        <v>38</v>
      </c>
      <c r="F333" s="9" t="s">
        <v>771</v>
      </c>
      <c r="G333" s="19" t="s">
        <v>40</v>
      </c>
      <c r="H333" s="19" t="s">
        <v>664</v>
      </c>
      <c r="I333" s="19" t="s">
        <v>772</v>
      </c>
      <c r="J333" s="20">
        <v>40</v>
      </c>
      <c r="K333" s="9" t="s">
        <v>43</v>
      </c>
      <c r="L333" s="9" t="s">
        <v>771</v>
      </c>
      <c r="M333" s="9" t="s">
        <v>666</v>
      </c>
      <c r="N333" s="9" t="s">
        <v>45</v>
      </c>
      <c r="O333" s="9" t="s">
        <v>666</v>
      </c>
    </row>
    <row r="334" spans="1:15" s="103" customFormat="1" ht="24">
      <c r="A334" s="9">
        <v>37</v>
      </c>
      <c r="B334" s="9" t="s">
        <v>17</v>
      </c>
      <c r="C334" s="9" t="s">
        <v>773</v>
      </c>
      <c r="D334" s="9" t="s">
        <v>662</v>
      </c>
      <c r="E334" s="9" t="s">
        <v>38</v>
      </c>
      <c r="F334" s="9" t="s">
        <v>774</v>
      </c>
      <c r="G334" s="19" t="s">
        <v>40</v>
      </c>
      <c r="H334" s="19" t="s">
        <v>664</v>
      </c>
      <c r="I334" s="19" t="s">
        <v>775</v>
      </c>
      <c r="J334" s="20">
        <v>40</v>
      </c>
      <c r="K334" s="9" t="s">
        <v>43</v>
      </c>
      <c r="L334" s="9" t="s">
        <v>774</v>
      </c>
      <c r="M334" s="9" t="s">
        <v>666</v>
      </c>
      <c r="N334" s="9" t="s">
        <v>45</v>
      </c>
      <c r="O334" s="9" t="s">
        <v>666</v>
      </c>
    </row>
    <row r="335" spans="1:15" s="103" customFormat="1" ht="24">
      <c r="A335" s="9">
        <v>38</v>
      </c>
      <c r="B335" s="9" t="s">
        <v>17</v>
      </c>
      <c r="C335" s="9" t="s">
        <v>776</v>
      </c>
      <c r="D335" s="9" t="s">
        <v>662</v>
      </c>
      <c r="E335" s="9" t="s">
        <v>38</v>
      </c>
      <c r="F335" s="9" t="s">
        <v>777</v>
      </c>
      <c r="G335" s="19" t="s">
        <v>40</v>
      </c>
      <c r="H335" s="19" t="s">
        <v>664</v>
      </c>
      <c r="I335" s="19" t="s">
        <v>778</v>
      </c>
      <c r="J335" s="20">
        <v>40</v>
      </c>
      <c r="K335" s="9" t="s">
        <v>43</v>
      </c>
      <c r="L335" s="9" t="s">
        <v>777</v>
      </c>
      <c r="M335" s="9" t="s">
        <v>666</v>
      </c>
      <c r="N335" s="9" t="s">
        <v>45</v>
      </c>
      <c r="O335" s="9" t="s">
        <v>666</v>
      </c>
    </row>
    <row r="336" spans="1:15" s="103" customFormat="1" ht="24">
      <c r="A336" s="9">
        <v>39</v>
      </c>
      <c r="B336" s="9" t="s">
        <v>17</v>
      </c>
      <c r="C336" s="9" t="s">
        <v>779</v>
      </c>
      <c r="D336" s="9" t="s">
        <v>662</v>
      </c>
      <c r="E336" s="9" t="s">
        <v>38</v>
      </c>
      <c r="F336" s="9" t="s">
        <v>780</v>
      </c>
      <c r="G336" s="19" t="s">
        <v>40</v>
      </c>
      <c r="H336" s="19" t="s">
        <v>664</v>
      </c>
      <c r="I336" s="19" t="s">
        <v>781</v>
      </c>
      <c r="J336" s="20">
        <v>40</v>
      </c>
      <c r="K336" s="9" t="s">
        <v>43</v>
      </c>
      <c r="L336" s="9" t="s">
        <v>780</v>
      </c>
      <c r="M336" s="9" t="s">
        <v>666</v>
      </c>
      <c r="N336" s="9" t="s">
        <v>45</v>
      </c>
      <c r="O336" s="9" t="s">
        <v>666</v>
      </c>
    </row>
    <row r="337" spans="1:15" s="103" customFormat="1" ht="24">
      <c r="A337" s="9">
        <v>40</v>
      </c>
      <c r="B337" s="9" t="s">
        <v>17</v>
      </c>
      <c r="C337" s="9" t="s">
        <v>782</v>
      </c>
      <c r="D337" s="9" t="s">
        <v>662</v>
      </c>
      <c r="E337" s="9" t="s">
        <v>38</v>
      </c>
      <c r="F337" s="9" t="s">
        <v>783</v>
      </c>
      <c r="G337" s="19" t="s">
        <v>40</v>
      </c>
      <c r="H337" s="19" t="s">
        <v>664</v>
      </c>
      <c r="I337" s="19" t="s">
        <v>784</v>
      </c>
      <c r="J337" s="20">
        <v>40</v>
      </c>
      <c r="K337" s="9" t="s">
        <v>43</v>
      </c>
      <c r="L337" s="9" t="s">
        <v>783</v>
      </c>
      <c r="M337" s="9" t="s">
        <v>666</v>
      </c>
      <c r="N337" s="9" t="s">
        <v>45</v>
      </c>
      <c r="O337" s="9" t="s">
        <v>666</v>
      </c>
    </row>
    <row r="338" spans="1:15" s="103" customFormat="1" ht="24">
      <c r="A338" s="9">
        <v>41</v>
      </c>
      <c r="B338" s="9" t="s">
        <v>17</v>
      </c>
      <c r="C338" s="9" t="s">
        <v>785</v>
      </c>
      <c r="D338" s="9" t="s">
        <v>662</v>
      </c>
      <c r="E338" s="9" t="s">
        <v>38</v>
      </c>
      <c r="F338" s="9" t="s">
        <v>786</v>
      </c>
      <c r="G338" s="19" t="s">
        <v>40</v>
      </c>
      <c r="H338" s="19" t="s">
        <v>664</v>
      </c>
      <c r="I338" s="19" t="s">
        <v>787</v>
      </c>
      <c r="J338" s="20">
        <v>40</v>
      </c>
      <c r="K338" s="9" t="s">
        <v>43</v>
      </c>
      <c r="L338" s="9" t="s">
        <v>786</v>
      </c>
      <c r="M338" s="9" t="s">
        <v>666</v>
      </c>
      <c r="N338" s="9" t="s">
        <v>45</v>
      </c>
      <c r="O338" s="9" t="s">
        <v>666</v>
      </c>
    </row>
    <row r="339" spans="1:15" s="103" customFormat="1" ht="24">
      <c r="A339" s="9">
        <v>42</v>
      </c>
      <c r="B339" s="9" t="s">
        <v>17</v>
      </c>
      <c r="C339" s="9" t="s">
        <v>788</v>
      </c>
      <c r="D339" s="9" t="s">
        <v>662</v>
      </c>
      <c r="E339" s="9" t="s">
        <v>38</v>
      </c>
      <c r="F339" s="9" t="s">
        <v>789</v>
      </c>
      <c r="G339" s="19" t="s">
        <v>40</v>
      </c>
      <c r="H339" s="19" t="s">
        <v>664</v>
      </c>
      <c r="I339" s="19" t="s">
        <v>790</v>
      </c>
      <c r="J339" s="20">
        <v>40</v>
      </c>
      <c r="K339" s="9" t="s">
        <v>43</v>
      </c>
      <c r="L339" s="9" t="s">
        <v>789</v>
      </c>
      <c r="M339" s="9" t="s">
        <v>666</v>
      </c>
      <c r="N339" s="9" t="s">
        <v>45</v>
      </c>
      <c r="O339" s="9" t="s">
        <v>666</v>
      </c>
    </row>
    <row r="340" spans="1:15" s="103" customFormat="1" ht="24">
      <c r="A340" s="9">
        <v>43</v>
      </c>
      <c r="B340" s="9" t="s">
        <v>17</v>
      </c>
      <c r="C340" s="9" t="s">
        <v>791</v>
      </c>
      <c r="D340" s="9" t="s">
        <v>662</v>
      </c>
      <c r="E340" s="9" t="s">
        <v>38</v>
      </c>
      <c r="F340" s="9" t="s">
        <v>792</v>
      </c>
      <c r="G340" s="19" t="s">
        <v>40</v>
      </c>
      <c r="H340" s="19" t="s">
        <v>664</v>
      </c>
      <c r="I340" s="19" t="s">
        <v>793</v>
      </c>
      <c r="J340" s="20">
        <v>40</v>
      </c>
      <c r="K340" s="9" t="s">
        <v>43</v>
      </c>
      <c r="L340" s="9" t="s">
        <v>792</v>
      </c>
      <c r="M340" s="9" t="s">
        <v>666</v>
      </c>
      <c r="N340" s="9" t="s">
        <v>45</v>
      </c>
      <c r="O340" s="9" t="s">
        <v>666</v>
      </c>
    </row>
    <row r="341" spans="1:15" s="103" customFormat="1" ht="24">
      <c r="A341" s="9">
        <v>44</v>
      </c>
      <c r="B341" s="9" t="s">
        <v>17</v>
      </c>
      <c r="C341" s="9" t="s">
        <v>794</v>
      </c>
      <c r="D341" s="9" t="s">
        <v>662</v>
      </c>
      <c r="E341" s="9" t="s">
        <v>38</v>
      </c>
      <c r="F341" s="9" t="s">
        <v>795</v>
      </c>
      <c r="G341" s="19" t="s">
        <v>40</v>
      </c>
      <c r="H341" s="19" t="s">
        <v>664</v>
      </c>
      <c r="I341" s="19" t="s">
        <v>796</v>
      </c>
      <c r="J341" s="20">
        <v>15</v>
      </c>
      <c r="K341" s="9" t="s">
        <v>43</v>
      </c>
      <c r="L341" s="9" t="s">
        <v>795</v>
      </c>
      <c r="M341" s="9" t="s">
        <v>666</v>
      </c>
      <c r="N341" s="9" t="s">
        <v>45</v>
      </c>
      <c r="O341" s="9" t="s">
        <v>666</v>
      </c>
    </row>
    <row r="342" spans="1:15" s="103" customFormat="1" ht="24">
      <c r="A342" s="9">
        <v>45</v>
      </c>
      <c r="B342" s="9" t="s">
        <v>17</v>
      </c>
      <c r="C342" s="9" t="s">
        <v>797</v>
      </c>
      <c r="D342" s="9" t="s">
        <v>662</v>
      </c>
      <c r="E342" s="9" t="s">
        <v>38</v>
      </c>
      <c r="F342" s="9" t="s">
        <v>798</v>
      </c>
      <c r="G342" s="19" t="s">
        <v>40</v>
      </c>
      <c r="H342" s="19" t="s">
        <v>664</v>
      </c>
      <c r="I342" s="19" t="s">
        <v>799</v>
      </c>
      <c r="J342" s="20">
        <v>40</v>
      </c>
      <c r="K342" s="9" t="s">
        <v>43</v>
      </c>
      <c r="L342" s="9" t="s">
        <v>798</v>
      </c>
      <c r="M342" s="9" t="s">
        <v>666</v>
      </c>
      <c r="N342" s="9" t="s">
        <v>45</v>
      </c>
      <c r="O342" s="9" t="s">
        <v>666</v>
      </c>
    </row>
    <row r="343" spans="1:15" s="103" customFormat="1" ht="24">
      <c r="A343" s="9">
        <v>46</v>
      </c>
      <c r="B343" s="9" t="s">
        <v>17</v>
      </c>
      <c r="C343" s="9" t="s">
        <v>800</v>
      </c>
      <c r="D343" s="9" t="s">
        <v>662</v>
      </c>
      <c r="E343" s="9" t="s">
        <v>38</v>
      </c>
      <c r="F343" s="9" t="s">
        <v>801</v>
      </c>
      <c r="G343" s="19" t="s">
        <v>40</v>
      </c>
      <c r="H343" s="19" t="s">
        <v>664</v>
      </c>
      <c r="I343" s="19" t="s">
        <v>802</v>
      </c>
      <c r="J343" s="20">
        <v>40</v>
      </c>
      <c r="K343" s="9" t="s">
        <v>43</v>
      </c>
      <c r="L343" s="9" t="s">
        <v>801</v>
      </c>
      <c r="M343" s="9" t="s">
        <v>666</v>
      </c>
      <c r="N343" s="9" t="s">
        <v>45</v>
      </c>
      <c r="O343" s="9" t="s">
        <v>666</v>
      </c>
    </row>
    <row r="344" spans="1:15" s="103" customFormat="1" ht="24">
      <c r="A344" s="9">
        <v>47</v>
      </c>
      <c r="B344" s="9" t="s">
        <v>17</v>
      </c>
      <c r="C344" s="9" t="s">
        <v>803</v>
      </c>
      <c r="D344" s="9" t="s">
        <v>662</v>
      </c>
      <c r="E344" s="9" t="s">
        <v>38</v>
      </c>
      <c r="F344" s="9" t="s">
        <v>804</v>
      </c>
      <c r="G344" s="19" t="s">
        <v>40</v>
      </c>
      <c r="H344" s="19" t="s">
        <v>664</v>
      </c>
      <c r="I344" s="19" t="s">
        <v>805</v>
      </c>
      <c r="J344" s="20">
        <v>40</v>
      </c>
      <c r="K344" s="9" t="s">
        <v>43</v>
      </c>
      <c r="L344" s="9" t="s">
        <v>804</v>
      </c>
      <c r="M344" s="9" t="s">
        <v>666</v>
      </c>
      <c r="N344" s="9" t="s">
        <v>45</v>
      </c>
      <c r="O344" s="9" t="s">
        <v>666</v>
      </c>
    </row>
    <row r="345" spans="1:15" s="103" customFormat="1" ht="24">
      <c r="A345" s="9">
        <v>48</v>
      </c>
      <c r="B345" s="9" t="s">
        <v>17</v>
      </c>
      <c r="C345" s="9" t="s">
        <v>806</v>
      </c>
      <c r="D345" s="9" t="s">
        <v>662</v>
      </c>
      <c r="E345" s="9" t="s">
        <v>38</v>
      </c>
      <c r="F345" s="9" t="s">
        <v>807</v>
      </c>
      <c r="G345" s="19" t="s">
        <v>40</v>
      </c>
      <c r="H345" s="19" t="s">
        <v>664</v>
      </c>
      <c r="I345" s="19" t="s">
        <v>808</v>
      </c>
      <c r="J345" s="20">
        <v>40</v>
      </c>
      <c r="K345" s="9" t="s">
        <v>43</v>
      </c>
      <c r="L345" s="9" t="s">
        <v>807</v>
      </c>
      <c r="M345" s="9" t="s">
        <v>666</v>
      </c>
      <c r="N345" s="9" t="s">
        <v>45</v>
      </c>
      <c r="O345" s="9" t="s">
        <v>666</v>
      </c>
    </row>
    <row r="346" spans="1:15" s="103" customFormat="1" ht="24">
      <c r="A346" s="9">
        <v>49</v>
      </c>
      <c r="B346" s="9" t="s">
        <v>17</v>
      </c>
      <c r="C346" s="9" t="s">
        <v>809</v>
      </c>
      <c r="D346" s="9" t="s">
        <v>662</v>
      </c>
      <c r="E346" s="9" t="s">
        <v>38</v>
      </c>
      <c r="F346" s="9" t="s">
        <v>810</v>
      </c>
      <c r="G346" s="19" t="s">
        <v>40</v>
      </c>
      <c r="H346" s="19" t="s">
        <v>664</v>
      </c>
      <c r="I346" s="19" t="s">
        <v>811</v>
      </c>
      <c r="J346" s="20">
        <v>40</v>
      </c>
      <c r="K346" s="9" t="s">
        <v>43</v>
      </c>
      <c r="L346" s="9" t="s">
        <v>810</v>
      </c>
      <c r="M346" s="9" t="s">
        <v>666</v>
      </c>
      <c r="N346" s="9" t="s">
        <v>45</v>
      </c>
      <c r="O346" s="9" t="s">
        <v>666</v>
      </c>
    </row>
    <row r="347" spans="1:15" s="103" customFormat="1" ht="24">
      <c r="A347" s="9">
        <v>50</v>
      </c>
      <c r="B347" s="9" t="s">
        <v>17</v>
      </c>
      <c r="C347" s="9" t="s">
        <v>812</v>
      </c>
      <c r="D347" s="9" t="s">
        <v>662</v>
      </c>
      <c r="E347" s="9" t="s">
        <v>38</v>
      </c>
      <c r="F347" s="9" t="s">
        <v>813</v>
      </c>
      <c r="G347" s="19" t="s">
        <v>40</v>
      </c>
      <c r="H347" s="19" t="s">
        <v>664</v>
      </c>
      <c r="I347" s="19" t="s">
        <v>814</v>
      </c>
      <c r="J347" s="20">
        <v>40</v>
      </c>
      <c r="K347" s="9" t="s">
        <v>43</v>
      </c>
      <c r="L347" s="9" t="s">
        <v>813</v>
      </c>
      <c r="M347" s="9" t="s">
        <v>666</v>
      </c>
      <c r="N347" s="9" t="s">
        <v>45</v>
      </c>
      <c r="O347" s="9" t="s">
        <v>666</v>
      </c>
    </row>
    <row r="348" spans="1:15" s="103" customFormat="1" ht="24">
      <c r="A348" s="9">
        <v>51</v>
      </c>
      <c r="B348" s="9" t="s">
        <v>17</v>
      </c>
      <c r="C348" s="9" t="s">
        <v>815</v>
      </c>
      <c r="D348" s="9" t="s">
        <v>662</v>
      </c>
      <c r="E348" s="9" t="s">
        <v>38</v>
      </c>
      <c r="F348" s="9" t="s">
        <v>816</v>
      </c>
      <c r="G348" s="19" t="s">
        <v>40</v>
      </c>
      <c r="H348" s="19" t="s">
        <v>664</v>
      </c>
      <c r="I348" s="19" t="s">
        <v>817</v>
      </c>
      <c r="J348" s="20">
        <v>40</v>
      </c>
      <c r="K348" s="9" t="s">
        <v>43</v>
      </c>
      <c r="L348" s="9" t="s">
        <v>816</v>
      </c>
      <c r="M348" s="9" t="s">
        <v>666</v>
      </c>
      <c r="N348" s="9" t="s">
        <v>45</v>
      </c>
      <c r="O348" s="9" t="s">
        <v>666</v>
      </c>
    </row>
    <row r="349" spans="1:15" s="103" customFormat="1" ht="24">
      <c r="A349" s="9">
        <v>52</v>
      </c>
      <c r="B349" s="9" t="s">
        <v>17</v>
      </c>
      <c r="C349" s="9" t="s">
        <v>818</v>
      </c>
      <c r="D349" s="9" t="s">
        <v>662</v>
      </c>
      <c r="E349" s="9" t="s">
        <v>38</v>
      </c>
      <c r="F349" s="9" t="s">
        <v>819</v>
      </c>
      <c r="G349" s="19" t="s">
        <v>40</v>
      </c>
      <c r="H349" s="19" t="s">
        <v>664</v>
      </c>
      <c r="I349" s="19" t="s">
        <v>820</v>
      </c>
      <c r="J349" s="20">
        <v>40</v>
      </c>
      <c r="K349" s="9" t="s">
        <v>43</v>
      </c>
      <c r="L349" s="9" t="s">
        <v>819</v>
      </c>
      <c r="M349" s="9" t="s">
        <v>666</v>
      </c>
      <c r="N349" s="9" t="s">
        <v>45</v>
      </c>
      <c r="O349" s="9" t="s">
        <v>666</v>
      </c>
    </row>
    <row r="350" spans="1:15" s="103" customFormat="1" ht="24">
      <c r="A350" s="9">
        <v>53</v>
      </c>
      <c r="B350" s="9" t="s">
        <v>17</v>
      </c>
      <c r="C350" s="9" t="s">
        <v>821</v>
      </c>
      <c r="D350" s="9" t="s">
        <v>662</v>
      </c>
      <c r="E350" s="9" t="s">
        <v>38</v>
      </c>
      <c r="F350" s="9" t="s">
        <v>822</v>
      </c>
      <c r="G350" s="19" t="s">
        <v>40</v>
      </c>
      <c r="H350" s="19" t="s">
        <v>664</v>
      </c>
      <c r="I350" s="19" t="s">
        <v>823</v>
      </c>
      <c r="J350" s="20">
        <v>40</v>
      </c>
      <c r="K350" s="9" t="s">
        <v>43</v>
      </c>
      <c r="L350" s="9" t="s">
        <v>822</v>
      </c>
      <c r="M350" s="9" t="s">
        <v>666</v>
      </c>
      <c r="N350" s="9" t="s">
        <v>45</v>
      </c>
      <c r="O350" s="9" t="s">
        <v>666</v>
      </c>
    </row>
    <row r="351" spans="1:15" s="103" customFormat="1" ht="24">
      <c r="A351" s="9">
        <v>54</v>
      </c>
      <c r="B351" s="9" t="s">
        <v>17</v>
      </c>
      <c r="C351" s="9" t="s">
        <v>824</v>
      </c>
      <c r="D351" s="9" t="s">
        <v>662</v>
      </c>
      <c r="E351" s="9" t="s">
        <v>38</v>
      </c>
      <c r="F351" s="9" t="s">
        <v>825</v>
      </c>
      <c r="G351" s="19" t="s">
        <v>40</v>
      </c>
      <c r="H351" s="19" t="s">
        <v>664</v>
      </c>
      <c r="I351" s="19" t="s">
        <v>826</v>
      </c>
      <c r="J351" s="20">
        <v>15</v>
      </c>
      <c r="K351" s="9" t="s">
        <v>43</v>
      </c>
      <c r="L351" s="9" t="s">
        <v>825</v>
      </c>
      <c r="M351" s="9" t="s">
        <v>666</v>
      </c>
      <c r="N351" s="9" t="s">
        <v>45</v>
      </c>
      <c r="O351" s="9" t="s">
        <v>666</v>
      </c>
    </row>
    <row r="352" spans="1:15" s="103" customFormat="1" ht="24">
      <c r="A352" s="9">
        <v>55</v>
      </c>
      <c r="B352" s="9" t="s">
        <v>17</v>
      </c>
      <c r="C352" s="9" t="s">
        <v>827</v>
      </c>
      <c r="D352" s="9" t="s">
        <v>662</v>
      </c>
      <c r="E352" s="9" t="s">
        <v>38</v>
      </c>
      <c r="F352" s="9" t="s">
        <v>828</v>
      </c>
      <c r="G352" s="19" t="s">
        <v>40</v>
      </c>
      <c r="H352" s="19" t="s">
        <v>664</v>
      </c>
      <c r="I352" s="19" t="s">
        <v>829</v>
      </c>
      <c r="J352" s="20">
        <v>40</v>
      </c>
      <c r="K352" s="9" t="s">
        <v>43</v>
      </c>
      <c r="L352" s="9" t="s">
        <v>828</v>
      </c>
      <c r="M352" s="9" t="s">
        <v>666</v>
      </c>
      <c r="N352" s="9" t="s">
        <v>45</v>
      </c>
      <c r="O352" s="9" t="s">
        <v>666</v>
      </c>
    </row>
    <row r="353" spans="1:15" s="103" customFormat="1" ht="24">
      <c r="A353" s="9">
        <v>56</v>
      </c>
      <c r="B353" s="9" t="s">
        <v>17</v>
      </c>
      <c r="C353" s="9" t="s">
        <v>830</v>
      </c>
      <c r="D353" s="9" t="s">
        <v>662</v>
      </c>
      <c r="E353" s="9" t="s">
        <v>38</v>
      </c>
      <c r="F353" s="9" t="s">
        <v>831</v>
      </c>
      <c r="G353" s="19" t="s">
        <v>40</v>
      </c>
      <c r="H353" s="19" t="s">
        <v>664</v>
      </c>
      <c r="I353" s="19" t="s">
        <v>832</v>
      </c>
      <c r="J353" s="20">
        <v>40</v>
      </c>
      <c r="K353" s="9" t="s">
        <v>43</v>
      </c>
      <c r="L353" s="9" t="s">
        <v>831</v>
      </c>
      <c r="M353" s="9" t="s">
        <v>666</v>
      </c>
      <c r="N353" s="9" t="s">
        <v>45</v>
      </c>
      <c r="O353" s="9" t="s">
        <v>666</v>
      </c>
    </row>
    <row r="354" spans="1:15" s="103" customFormat="1" ht="46.5" customHeight="1">
      <c r="A354" s="9">
        <v>57</v>
      </c>
      <c r="B354" s="9" t="s">
        <v>17</v>
      </c>
      <c r="C354" s="9" t="s">
        <v>833</v>
      </c>
      <c r="D354" s="9" t="s">
        <v>662</v>
      </c>
      <c r="E354" s="9" t="s">
        <v>38</v>
      </c>
      <c r="F354" s="9" t="s">
        <v>834</v>
      </c>
      <c r="G354" s="19" t="s">
        <v>40</v>
      </c>
      <c r="H354" s="19" t="s">
        <v>664</v>
      </c>
      <c r="I354" s="19" t="s">
        <v>835</v>
      </c>
      <c r="J354" s="20">
        <v>40</v>
      </c>
      <c r="K354" s="9" t="s">
        <v>43</v>
      </c>
      <c r="L354" s="9" t="s">
        <v>834</v>
      </c>
      <c r="M354" s="9" t="s">
        <v>666</v>
      </c>
      <c r="N354" s="9" t="s">
        <v>45</v>
      </c>
      <c r="O354" s="9" t="s">
        <v>666</v>
      </c>
    </row>
    <row r="355" spans="1:15" s="103" customFormat="1" ht="46.5" customHeight="1">
      <c r="A355" s="9">
        <v>58</v>
      </c>
      <c r="B355" s="9" t="s">
        <v>17</v>
      </c>
      <c r="C355" s="9" t="s">
        <v>836</v>
      </c>
      <c r="D355" s="9" t="s">
        <v>662</v>
      </c>
      <c r="E355" s="9" t="s">
        <v>38</v>
      </c>
      <c r="F355" s="9" t="s">
        <v>837</v>
      </c>
      <c r="G355" s="19" t="s">
        <v>40</v>
      </c>
      <c r="H355" s="19" t="s">
        <v>664</v>
      </c>
      <c r="I355" s="19" t="s">
        <v>838</v>
      </c>
      <c r="J355" s="20">
        <v>15</v>
      </c>
      <c r="K355" s="9" t="s">
        <v>43</v>
      </c>
      <c r="L355" s="9" t="s">
        <v>837</v>
      </c>
      <c r="M355" s="9" t="s">
        <v>666</v>
      </c>
      <c r="N355" s="9" t="s">
        <v>45</v>
      </c>
      <c r="O355" s="9" t="s">
        <v>666</v>
      </c>
    </row>
    <row r="356" spans="1:15" s="103" customFormat="1" ht="46.5" customHeight="1">
      <c r="A356" s="9">
        <v>59</v>
      </c>
      <c r="B356" s="9" t="s">
        <v>17</v>
      </c>
      <c r="C356" s="9" t="s">
        <v>839</v>
      </c>
      <c r="D356" s="9" t="s">
        <v>662</v>
      </c>
      <c r="E356" s="9" t="s">
        <v>38</v>
      </c>
      <c r="F356" s="9" t="s">
        <v>840</v>
      </c>
      <c r="G356" s="19" t="s">
        <v>40</v>
      </c>
      <c r="H356" s="19" t="s">
        <v>664</v>
      </c>
      <c r="I356" s="19" t="s">
        <v>841</v>
      </c>
      <c r="J356" s="20">
        <v>40</v>
      </c>
      <c r="K356" s="9" t="s">
        <v>43</v>
      </c>
      <c r="L356" s="9" t="s">
        <v>840</v>
      </c>
      <c r="M356" s="9" t="s">
        <v>666</v>
      </c>
      <c r="N356" s="9" t="s">
        <v>45</v>
      </c>
      <c r="O356" s="9" t="s">
        <v>666</v>
      </c>
    </row>
    <row r="357" spans="1:15" s="103" customFormat="1" ht="46.5" customHeight="1">
      <c r="A357" s="9">
        <v>60</v>
      </c>
      <c r="B357" s="9" t="s">
        <v>17</v>
      </c>
      <c r="C357" s="9" t="s">
        <v>842</v>
      </c>
      <c r="D357" s="9" t="s">
        <v>662</v>
      </c>
      <c r="E357" s="9" t="s">
        <v>38</v>
      </c>
      <c r="F357" s="9" t="s">
        <v>843</v>
      </c>
      <c r="G357" s="19" t="s">
        <v>40</v>
      </c>
      <c r="H357" s="19" t="s">
        <v>664</v>
      </c>
      <c r="I357" s="19" t="s">
        <v>844</v>
      </c>
      <c r="J357" s="20">
        <v>40</v>
      </c>
      <c r="K357" s="9" t="s">
        <v>43</v>
      </c>
      <c r="L357" s="9" t="s">
        <v>843</v>
      </c>
      <c r="M357" s="9" t="s">
        <v>666</v>
      </c>
      <c r="N357" s="9" t="s">
        <v>45</v>
      </c>
      <c r="O357" s="9" t="s">
        <v>666</v>
      </c>
    </row>
    <row r="358" spans="1:15" s="103" customFormat="1" ht="46.5" customHeight="1">
      <c r="A358" s="9">
        <v>61</v>
      </c>
      <c r="B358" s="9" t="s">
        <v>17</v>
      </c>
      <c r="C358" s="9" t="s">
        <v>845</v>
      </c>
      <c r="D358" s="9" t="s">
        <v>662</v>
      </c>
      <c r="E358" s="9" t="s">
        <v>38</v>
      </c>
      <c r="F358" s="9" t="s">
        <v>846</v>
      </c>
      <c r="G358" s="19" t="s">
        <v>40</v>
      </c>
      <c r="H358" s="19" t="s">
        <v>664</v>
      </c>
      <c r="I358" s="19" t="s">
        <v>847</v>
      </c>
      <c r="J358" s="20">
        <v>40</v>
      </c>
      <c r="K358" s="9" t="s">
        <v>43</v>
      </c>
      <c r="L358" s="9" t="s">
        <v>846</v>
      </c>
      <c r="M358" s="9" t="s">
        <v>666</v>
      </c>
      <c r="N358" s="9" t="s">
        <v>45</v>
      </c>
      <c r="O358" s="9" t="s">
        <v>666</v>
      </c>
    </row>
    <row r="359" spans="1:15" s="103" customFormat="1" ht="46.5" customHeight="1">
      <c r="A359" s="9">
        <v>62</v>
      </c>
      <c r="B359" s="9" t="s">
        <v>17</v>
      </c>
      <c r="C359" s="9" t="s">
        <v>848</v>
      </c>
      <c r="D359" s="9" t="s">
        <v>662</v>
      </c>
      <c r="E359" s="9" t="s">
        <v>38</v>
      </c>
      <c r="F359" s="9" t="s">
        <v>849</v>
      </c>
      <c r="G359" s="19" t="s">
        <v>40</v>
      </c>
      <c r="H359" s="19" t="s">
        <v>664</v>
      </c>
      <c r="I359" s="19" t="s">
        <v>850</v>
      </c>
      <c r="J359" s="20">
        <v>40</v>
      </c>
      <c r="K359" s="9" t="s">
        <v>43</v>
      </c>
      <c r="L359" s="9" t="s">
        <v>849</v>
      </c>
      <c r="M359" s="9" t="s">
        <v>666</v>
      </c>
      <c r="N359" s="9" t="s">
        <v>45</v>
      </c>
      <c r="O359" s="9" t="s">
        <v>666</v>
      </c>
    </row>
    <row r="360" spans="1:15" s="103" customFormat="1" ht="24">
      <c r="A360" s="9">
        <v>63</v>
      </c>
      <c r="B360" s="9" t="s">
        <v>17</v>
      </c>
      <c r="C360" s="9" t="s">
        <v>851</v>
      </c>
      <c r="D360" s="9" t="s">
        <v>662</v>
      </c>
      <c r="E360" s="9" t="s">
        <v>38</v>
      </c>
      <c r="F360" s="9" t="s">
        <v>852</v>
      </c>
      <c r="G360" s="19" t="s">
        <v>40</v>
      </c>
      <c r="H360" s="19" t="s">
        <v>664</v>
      </c>
      <c r="I360" s="19" t="s">
        <v>853</v>
      </c>
      <c r="J360" s="20">
        <v>40</v>
      </c>
      <c r="K360" s="9" t="s">
        <v>43</v>
      </c>
      <c r="L360" s="9" t="s">
        <v>852</v>
      </c>
      <c r="M360" s="9" t="s">
        <v>666</v>
      </c>
      <c r="N360" s="9" t="s">
        <v>45</v>
      </c>
      <c r="O360" s="9" t="s">
        <v>666</v>
      </c>
    </row>
    <row r="361" spans="1:15" s="103" customFormat="1" ht="24">
      <c r="A361" s="9">
        <v>64</v>
      </c>
      <c r="B361" s="9" t="s">
        <v>17</v>
      </c>
      <c r="C361" s="9" t="s">
        <v>854</v>
      </c>
      <c r="D361" s="9" t="s">
        <v>662</v>
      </c>
      <c r="E361" s="9" t="s">
        <v>38</v>
      </c>
      <c r="F361" s="9" t="s">
        <v>855</v>
      </c>
      <c r="G361" s="19" t="s">
        <v>40</v>
      </c>
      <c r="H361" s="19" t="s">
        <v>664</v>
      </c>
      <c r="I361" s="19" t="s">
        <v>856</v>
      </c>
      <c r="J361" s="20">
        <v>40</v>
      </c>
      <c r="K361" s="9" t="s">
        <v>43</v>
      </c>
      <c r="L361" s="9" t="s">
        <v>855</v>
      </c>
      <c r="M361" s="9" t="s">
        <v>666</v>
      </c>
      <c r="N361" s="9" t="s">
        <v>45</v>
      </c>
      <c r="O361" s="9" t="s">
        <v>666</v>
      </c>
    </row>
    <row r="362" spans="1:15" s="103" customFormat="1" ht="24">
      <c r="A362" s="9">
        <v>65</v>
      </c>
      <c r="B362" s="9" t="s">
        <v>17</v>
      </c>
      <c r="C362" s="9" t="s">
        <v>857</v>
      </c>
      <c r="D362" s="9" t="s">
        <v>662</v>
      </c>
      <c r="E362" s="9" t="s">
        <v>38</v>
      </c>
      <c r="F362" s="9" t="s">
        <v>858</v>
      </c>
      <c r="G362" s="19" t="s">
        <v>40</v>
      </c>
      <c r="H362" s="19" t="s">
        <v>664</v>
      </c>
      <c r="I362" s="19" t="s">
        <v>859</v>
      </c>
      <c r="J362" s="20">
        <v>40</v>
      </c>
      <c r="K362" s="9" t="s">
        <v>43</v>
      </c>
      <c r="L362" s="9" t="s">
        <v>858</v>
      </c>
      <c r="M362" s="9" t="s">
        <v>666</v>
      </c>
      <c r="N362" s="9" t="s">
        <v>45</v>
      </c>
      <c r="O362" s="9" t="s">
        <v>666</v>
      </c>
    </row>
    <row r="363" spans="1:15" s="103" customFormat="1" ht="24">
      <c r="A363" s="9">
        <v>66</v>
      </c>
      <c r="B363" s="9" t="s">
        <v>17</v>
      </c>
      <c r="C363" s="9" t="s">
        <v>860</v>
      </c>
      <c r="D363" s="9" t="s">
        <v>662</v>
      </c>
      <c r="E363" s="9" t="s">
        <v>38</v>
      </c>
      <c r="F363" s="9" t="s">
        <v>861</v>
      </c>
      <c r="G363" s="19" t="s">
        <v>40</v>
      </c>
      <c r="H363" s="19" t="s">
        <v>664</v>
      </c>
      <c r="I363" s="19" t="s">
        <v>862</v>
      </c>
      <c r="J363" s="20">
        <v>40</v>
      </c>
      <c r="K363" s="9" t="s">
        <v>43</v>
      </c>
      <c r="L363" s="9" t="s">
        <v>861</v>
      </c>
      <c r="M363" s="9" t="s">
        <v>666</v>
      </c>
      <c r="N363" s="9" t="s">
        <v>45</v>
      </c>
      <c r="O363" s="9" t="s">
        <v>666</v>
      </c>
    </row>
    <row r="364" spans="1:15" s="103" customFormat="1" ht="24">
      <c r="A364" s="9">
        <v>67</v>
      </c>
      <c r="B364" s="9" t="s">
        <v>17</v>
      </c>
      <c r="C364" s="9" t="s">
        <v>857</v>
      </c>
      <c r="D364" s="9" t="s">
        <v>662</v>
      </c>
      <c r="E364" s="9" t="s">
        <v>38</v>
      </c>
      <c r="F364" s="9" t="s">
        <v>858</v>
      </c>
      <c r="G364" s="19" t="s">
        <v>40</v>
      </c>
      <c r="H364" s="19" t="s">
        <v>664</v>
      </c>
      <c r="I364" s="19" t="s">
        <v>863</v>
      </c>
      <c r="J364" s="20">
        <v>200</v>
      </c>
      <c r="K364" s="9" t="s">
        <v>43</v>
      </c>
      <c r="L364" s="9" t="s">
        <v>858</v>
      </c>
      <c r="M364" s="9" t="s">
        <v>666</v>
      </c>
      <c r="N364" s="9" t="s">
        <v>45</v>
      </c>
      <c r="O364" s="9" t="s">
        <v>666</v>
      </c>
    </row>
    <row r="365" spans="1:15" s="103" customFormat="1" ht="24">
      <c r="A365" s="9">
        <v>68</v>
      </c>
      <c r="B365" s="9" t="s">
        <v>17</v>
      </c>
      <c r="C365" s="9" t="s">
        <v>864</v>
      </c>
      <c r="D365" s="9" t="s">
        <v>662</v>
      </c>
      <c r="E365" s="9" t="s">
        <v>38</v>
      </c>
      <c r="F365" s="9" t="s">
        <v>865</v>
      </c>
      <c r="G365" s="19" t="s">
        <v>40</v>
      </c>
      <c r="H365" s="19" t="s">
        <v>664</v>
      </c>
      <c r="I365" s="19" t="s">
        <v>866</v>
      </c>
      <c r="J365" s="20">
        <v>40</v>
      </c>
      <c r="K365" s="9" t="s">
        <v>43</v>
      </c>
      <c r="L365" s="9" t="s">
        <v>865</v>
      </c>
      <c r="M365" s="9" t="s">
        <v>666</v>
      </c>
      <c r="N365" s="9" t="s">
        <v>45</v>
      </c>
      <c r="O365" s="9" t="s">
        <v>666</v>
      </c>
    </row>
    <row r="366" spans="1:15" s="103" customFormat="1" ht="24">
      <c r="A366" s="9">
        <v>69</v>
      </c>
      <c r="B366" s="9" t="s">
        <v>17</v>
      </c>
      <c r="C366" s="9" t="s">
        <v>867</v>
      </c>
      <c r="D366" s="9" t="s">
        <v>662</v>
      </c>
      <c r="E366" s="9" t="s">
        <v>38</v>
      </c>
      <c r="F366" s="9" t="s">
        <v>868</v>
      </c>
      <c r="G366" s="19" t="s">
        <v>40</v>
      </c>
      <c r="H366" s="19" t="s">
        <v>664</v>
      </c>
      <c r="I366" s="19" t="s">
        <v>869</v>
      </c>
      <c r="J366" s="20">
        <v>40</v>
      </c>
      <c r="K366" s="9" t="s">
        <v>43</v>
      </c>
      <c r="L366" s="9" t="s">
        <v>868</v>
      </c>
      <c r="M366" s="9" t="s">
        <v>666</v>
      </c>
      <c r="N366" s="9" t="s">
        <v>45</v>
      </c>
      <c r="O366" s="9" t="s">
        <v>666</v>
      </c>
    </row>
    <row r="367" spans="1:15" s="103" customFormat="1" ht="36.75" customHeight="1">
      <c r="A367" s="9">
        <v>70</v>
      </c>
      <c r="B367" s="9" t="s">
        <v>17</v>
      </c>
      <c r="C367" s="9" t="s">
        <v>870</v>
      </c>
      <c r="D367" s="9" t="s">
        <v>662</v>
      </c>
      <c r="E367" s="9" t="s">
        <v>38</v>
      </c>
      <c r="F367" s="9" t="s">
        <v>871</v>
      </c>
      <c r="G367" s="19" t="s">
        <v>40</v>
      </c>
      <c r="H367" s="19" t="s">
        <v>664</v>
      </c>
      <c r="I367" s="19" t="s">
        <v>872</v>
      </c>
      <c r="J367" s="20">
        <v>40</v>
      </c>
      <c r="K367" s="9" t="s">
        <v>43</v>
      </c>
      <c r="L367" s="9" t="s">
        <v>871</v>
      </c>
      <c r="M367" s="9" t="s">
        <v>666</v>
      </c>
      <c r="N367" s="9" t="s">
        <v>45</v>
      </c>
      <c r="O367" s="9" t="s">
        <v>666</v>
      </c>
    </row>
    <row r="368" spans="1:15" s="103" customFormat="1" ht="36.75" customHeight="1">
      <c r="A368" s="9">
        <v>71</v>
      </c>
      <c r="B368" s="9" t="s">
        <v>17</v>
      </c>
      <c r="C368" s="9" t="s">
        <v>873</v>
      </c>
      <c r="D368" s="9" t="s">
        <v>662</v>
      </c>
      <c r="E368" s="9" t="s">
        <v>38</v>
      </c>
      <c r="F368" s="9" t="s">
        <v>874</v>
      </c>
      <c r="G368" s="19" t="s">
        <v>40</v>
      </c>
      <c r="H368" s="19" t="s">
        <v>664</v>
      </c>
      <c r="I368" s="19" t="s">
        <v>875</v>
      </c>
      <c r="J368" s="20">
        <v>40</v>
      </c>
      <c r="K368" s="9" t="s">
        <v>43</v>
      </c>
      <c r="L368" s="9" t="s">
        <v>874</v>
      </c>
      <c r="M368" s="9" t="s">
        <v>666</v>
      </c>
      <c r="N368" s="9" t="s">
        <v>45</v>
      </c>
      <c r="O368" s="9" t="s">
        <v>666</v>
      </c>
    </row>
    <row r="369" spans="1:15" s="103" customFormat="1" ht="36.75" customHeight="1">
      <c r="A369" s="9">
        <v>72</v>
      </c>
      <c r="B369" s="9" t="s">
        <v>17</v>
      </c>
      <c r="C369" s="9" t="s">
        <v>876</v>
      </c>
      <c r="D369" s="9" t="s">
        <v>662</v>
      </c>
      <c r="E369" s="9" t="s">
        <v>38</v>
      </c>
      <c r="F369" s="9" t="s">
        <v>877</v>
      </c>
      <c r="G369" s="19" t="s">
        <v>40</v>
      </c>
      <c r="H369" s="19" t="s">
        <v>664</v>
      </c>
      <c r="I369" s="19" t="s">
        <v>878</v>
      </c>
      <c r="J369" s="20">
        <v>40</v>
      </c>
      <c r="K369" s="9" t="s">
        <v>43</v>
      </c>
      <c r="L369" s="9" t="s">
        <v>877</v>
      </c>
      <c r="M369" s="9" t="s">
        <v>666</v>
      </c>
      <c r="N369" s="9" t="s">
        <v>45</v>
      </c>
      <c r="O369" s="9" t="s">
        <v>666</v>
      </c>
    </row>
    <row r="370" spans="1:15" s="103" customFormat="1" ht="36.75" customHeight="1">
      <c r="A370" s="9">
        <v>73</v>
      </c>
      <c r="B370" s="9" t="s">
        <v>17</v>
      </c>
      <c r="C370" s="9" t="s">
        <v>879</v>
      </c>
      <c r="D370" s="9" t="s">
        <v>662</v>
      </c>
      <c r="E370" s="9" t="s">
        <v>38</v>
      </c>
      <c r="F370" s="9" t="s">
        <v>880</v>
      </c>
      <c r="G370" s="19" t="s">
        <v>40</v>
      </c>
      <c r="H370" s="19" t="s">
        <v>664</v>
      </c>
      <c r="I370" s="19" t="s">
        <v>881</v>
      </c>
      <c r="J370" s="20">
        <v>200</v>
      </c>
      <c r="K370" s="9" t="s">
        <v>43</v>
      </c>
      <c r="L370" s="9" t="s">
        <v>880</v>
      </c>
      <c r="M370" s="9" t="s">
        <v>666</v>
      </c>
      <c r="N370" s="9" t="s">
        <v>45</v>
      </c>
      <c r="O370" s="9" t="s">
        <v>666</v>
      </c>
    </row>
    <row r="371" spans="1:15" s="103" customFormat="1" ht="36.75" customHeight="1">
      <c r="A371" s="9">
        <v>74</v>
      </c>
      <c r="B371" s="9" t="s">
        <v>17</v>
      </c>
      <c r="C371" s="9" t="s">
        <v>882</v>
      </c>
      <c r="D371" s="9" t="s">
        <v>662</v>
      </c>
      <c r="E371" s="9" t="s">
        <v>38</v>
      </c>
      <c r="F371" s="9" t="s">
        <v>883</v>
      </c>
      <c r="G371" s="19" t="s">
        <v>40</v>
      </c>
      <c r="H371" s="19" t="s">
        <v>664</v>
      </c>
      <c r="I371" s="19" t="s">
        <v>884</v>
      </c>
      <c r="J371" s="20">
        <v>40</v>
      </c>
      <c r="K371" s="9" t="s">
        <v>43</v>
      </c>
      <c r="L371" s="9" t="s">
        <v>883</v>
      </c>
      <c r="M371" s="9" t="s">
        <v>666</v>
      </c>
      <c r="N371" s="9" t="s">
        <v>45</v>
      </c>
      <c r="O371" s="9" t="s">
        <v>666</v>
      </c>
    </row>
    <row r="372" spans="1:15" s="103" customFormat="1" ht="36.75" customHeight="1">
      <c r="A372" s="9">
        <v>75</v>
      </c>
      <c r="B372" s="9" t="s">
        <v>17</v>
      </c>
      <c r="C372" s="9" t="s">
        <v>882</v>
      </c>
      <c r="D372" s="9" t="s">
        <v>662</v>
      </c>
      <c r="E372" s="9" t="s">
        <v>38</v>
      </c>
      <c r="F372" s="9" t="s">
        <v>883</v>
      </c>
      <c r="G372" s="19" t="s">
        <v>40</v>
      </c>
      <c r="H372" s="19" t="s">
        <v>664</v>
      </c>
      <c r="I372" s="19" t="s">
        <v>885</v>
      </c>
      <c r="J372" s="20">
        <v>40</v>
      </c>
      <c r="K372" s="9" t="s">
        <v>43</v>
      </c>
      <c r="L372" s="9" t="s">
        <v>883</v>
      </c>
      <c r="M372" s="9" t="s">
        <v>666</v>
      </c>
      <c r="N372" s="9" t="s">
        <v>45</v>
      </c>
      <c r="O372" s="9" t="s">
        <v>666</v>
      </c>
    </row>
    <row r="373" spans="1:15" s="103" customFormat="1" ht="36.75" customHeight="1">
      <c r="A373" s="9">
        <v>76</v>
      </c>
      <c r="B373" s="9" t="s">
        <v>17</v>
      </c>
      <c r="C373" s="9" t="s">
        <v>886</v>
      </c>
      <c r="D373" s="9" t="s">
        <v>662</v>
      </c>
      <c r="E373" s="9" t="s">
        <v>38</v>
      </c>
      <c r="F373" s="9" t="s">
        <v>887</v>
      </c>
      <c r="G373" s="19" t="s">
        <v>40</v>
      </c>
      <c r="H373" s="19" t="s">
        <v>664</v>
      </c>
      <c r="I373" s="19" t="s">
        <v>888</v>
      </c>
      <c r="J373" s="20">
        <v>40</v>
      </c>
      <c r="K373" s="9" t="s">
        <v>43</v>
      </c>
      <c r="L373" s="9" t="s">
        <v>887</v>
      </c>
      <c r="M373" s="9" t="s">
        <v>666</v>
      </c>
      <c r="N373" s="9" t="s">
        <v>45</v>
      </c>
      <c r="O373" s="9" t="s">
        <v>666</v>
      </c>
    </row>
    <row r="374" spans="1:15" s="103" customFormat="1" ht="36.75" customHeight="1">
      <c r="A374" s="9">
        <v>77</v>
      </c>
      <c r="B374" s="9" t="s">
        <v>17</v>
      </c>
      <c r="C374" s="9" t="s">
        <v>889</v>
      </c>
      <c r="D374" s="9" t="s">
        <v>662</v>
      </c>
      <c r="E374" s="9" t="s">
        <v>38</v>
      </c>
      <c r="F374" s="9" t="s">
        <v>890</v>
      </c>
      <c r="G374" s="19" t="s">
        <v>40</v>
      </c>
      <c r="H374" s="19" t="s">
        <v>664</v>
      </c>
      <c r="I374" s="19" t="s">
        <v>891</v>
      </c>
      <c r="J374" s="20">
        <v>40</v>
      </c>
      <c r="K374" s="9" t="s">
        <v>43</v>
      </c>
      <c r="L374" s="9" t="s">
        <v>890</v>
      </c>
      <c r="M374" s="9" t="s">
        <v>666</v>
      </c>
      <c r="N374" s="9" t="s">
        <v>45</v>
      </c>
      <c r="O374" s="9" t="s">
        <v>666</v>
      </c>
    </row>
    <row r="375" spans="1:15" s="103" customFormat="1" ht="36.75" customHeight="1">
      <c r="A375" s="9">
        <v>78</v>
      </c>
      <c r="B375" s="9" t="s">
        <v>17</v>
      </c>
      <c r="C375" s="9" t="s">
        <v>892</v>
      </c>
      <c r="D375" s="9" t="s">
        <v>662</v>
      </c>
      <c r="E375" s="9" t="s">
        <v>38</v>
      </c>
      <c r="F375" s="9" t="s">
        <v>893</v>
      </c>
      <c r="G375" s="19" t="s">
        <v>40</v>
      </c>
      <c r="H375" s="19" t="s">
        <v>664</v>
      </c>
      <c r="I375" s="19" t="s">
        <v>894</v>
      </c>
      <c r="J375" s="20">
        <v>40</v>
      </c>
      <c r="K375" s="9" t="s">
        <v>43</v>
      </c>
      <c r="L375" s="9" t="s">
        <v>893</v>
      </c>
      <c r="M375" s="9" t="s">
        <v>666</v>
      </c>
      <c r="N375" s="9" t="s">
        <v>45</v>
      </c>
      <c r="O375" s="9" t="s">
        <v>666</v>
      </c>
    </row>
    <row r="376" spans="1:15" s="103" customFormat="1" ht="36.75" customHeight="1">
      <c r="A376" s="9">
        <v>79</v>
      </c>
      <c r="B376" s="9" t="s">
        <v>17</v>
      </c>
      <c r="C376" s="9" t="s">
        <v>895</v>
      </c>
      <c r="D376" s="9" t="s">
        <v>662</v>
      </c>
      <c r="E376" s="9" t="s">
        <v>38</v>
      </c>
      <c r="F376" s="9" t="s">
        <v>896</v>
      </c>
      <c r="G376" s="19" t="s">
        <v>40</v>
      </c>
      <c r="H376" s="19" t="s">
        <v>664</v>
      </c>
      <c r="I376" s="19" t="s">
        <v>897</v>
      </c>
      <c r="J376" s="20">
        <v>40</v>
      </c>
      <c r="K376" s="9" t="s">
        <v>43</v>
      </c>
      <c r="L376" s="9" t="s">
        <v>896</v>
      </c>
      <c r="M376" s="9" t="s">
        <v>666</v>
      </c>
      <c r="N376" s="9" t="s">
        <v>45</v>
      </c>
      <c r="O376" s="9" t="s">
        <v>666</v>
      </c>
    </row>
    <row r="377" spans="1:15" s="103" customFormat="1" ht="36.75" customHeight="1">
      <c r="A377" s="9">
        <v>80</v>
      </c>
      <c r="B377" s="9" t="s">
        <v>17</v>
      </c>
      <c r="C377" s="9" t="s">
        <v>898</v>
      </c>
      <c r="D377" s="9" t="s">
        <v>662</v>
      </c>
      <c r="E377" s="9" t="s">
        <v>38</v>
      </c>
      <c r="F377" s="9" t="s">
        <v>899</v>
      </c>
      <c r="G377" s="19" t="s">
        <v>40</v>
      </c>
      <c r="H377" s="19" t="s">
        <v>664</v>
      </c>
      <c r="I377" s="19" t="s">
        <v>900</v>
      </c>
      <c r="J377" s="20">
        <v>40</v>
      </c>
      <c r="K377" s="9" t="s">
        <v>43</v>
      </c>
      <c r="L377" s="9" t="s">
        <v>899</v>
      </c>
      <c r="M377" s="9" t="s">
        <v>666</v>
      </c>
      <c r="N377" s="9" t="s">
        <v>45</v>
      </c>
      <c r="O377" s="9" t="s">
        <v>666</v>
      </c>
    </row>
    <row r="378" spans="1:15" s="103" customFormat="1" ht="36.75" customHeight="1">
      <c r="A378" s="9">
        <v>81</v>
      </c>
      <c r="B378" s="9" t="s">
        <v>17</v>
      </c>
      <c r="C378" s="9" t="s">
        <v>901</v>
      </c>
      <c r="D378" s="9" t="s">
        <v>662</v>
      </c>
      <c r="E378" s="9" t="s">
        <v>38</v>
      </c>
      <c r="F378" s="9" t="s">
        <v>902</v>
      </c>
      <c r="G378" s="19" t="s">
        <v>40</v>
      </c>
      <c r="H378" s="19" t="s">
        <v>664</v>
      </c>
      <c r="I378" s="19" t="s">
        <v>903</v>
      </c>
      <c r="J378" s="20">
        <v>40</v>
      </c>
      <c r="K378" s="9" t="s">
        <v>43</v>
      </c>
      <c r="L378" s="9" t="s">
        <v>902</v>
      </c>
      <c r="M378" s="9" t="s">
        <v>666</v>
      </c>
      <c r="N378" s="9" t="s">
        <v>45</v>
      </c>
      <c r="O378" s="9" t="s">
        <v>666</v>
      </c>
    </row>
    <row r="379" spans="1:15" s="103" customFormat="1" ht="36.75" customHeight="1">
      <c r="A379" s="9">
        <v>82</v>
      </c>
      <c r="B379" s="9" t="s">
        <v>17</v>
      </c>
      <c r="C379" s="9" t="s">
        <v>904</v>
      </c>
      <c r="D379" s="9" t="s">
        <v>662</v>
      </c>
      <c r="E379" s="9" t="s">
        <v>38</v>
      </c>
      <c r="F379" s="9" t="s">
        <v>905</v>
      </c>
      <c r="G379" s="19" t="s">
        <v>40</v>
      </c>
      <c r="H379" s="19" t="s">
        <v>664</v>
      </c>
      <c r="I379" s="19" t="s">
        <v>906</v>
      </c>
      <c r="J379" s="20">
        <v>40</v>
      </c>
      <c r="K379" s="9" t="s">
        <v>43</v>
      </c>
      <c r="L379" s="9" t="s">
        <v>905</v>
      </c>
      <c r="M379" s="9" t="s">
        <v>666</v>
      </c>
      <c r="N379" s="9" t="s">
        <v>45</v>
      </c>
      <c r="O379" s="9" t="s">
        <v>666</v>
      </c>
    </row>
    <row r="380" spans="1:15" s="103" customFormat="1" ht="36.75" customHeight="1">
      <c r="A380" s="9">
        <v>83</v>
      </c>
      <c r="B380" s="9" t="s">
        <v>17</v>
      </c>
      <c r="C380" s="9" t="s">
        <v>892</v>
      </c>
      <c r="D380" s="9" t="s">
        <v>662</v>
      </c>
      <c r="E380" s="9" t="s">
        <v>38</v>
      </c>
      <c r="F380" s="9" t="s">
        <v>893</v>
      </c>
      <c r="G380" s="19" t="s">
        <v>40</v>
      </c>
      <c r="H380" s="19" t="s">
        <v>664</v>
      </c>
      <c r="I380" s="19" t="s">
        <v>907</v>
      </c>
      <c r="J380" s="20">
        <v>40</v>
      </c>
      <c r="K380" s="9" t="s">
        <v>43</v>
      </c>
      <c r="L380" s="9" t="s">
        <v>893</v>
      </c>
      <c r="M380" s="9" t="s">
        <v>666</v>
      </c>
      <c r="N380" s="9" t="s">
        <v>45</v>
      </c>
      <c r="O380" s="9" t="s">
        <v>666</v>
      </c>
    </row>
    <row r="381" spans="1:15" s="103" customFormat="1" ht="36.75" customHeight="1">
      <c r="A381" s="9">
        <v>84</v>
      </c>
      <c r="B381" s="9" t="s">
        <v>17</v>
      </c>
      <c r="C381" s="9" t="s">
        <v>908</v>
      </c>
      <c r="D381" s="9" t="s">
        <v>662</v>
      </c>
      <c r="E381" s="9" t="s">
        <v>38</v>
      </c>
      <c r="F381" s="9" t="s">
        <v>909</v>
      </c>
      <c r="G381" s="19" t="s">
        <v>40</v>
      </c>
      <c r="H381" s="19" t="s">
        <v>664</v>
      </c>
      <c r="I381" s="19" t="s">
        <v>910</v>
      </c>
      <c r="J381" s="20">
        <v>40</v>
      </c>
      <c r="K381" s="9" t="s">
        <v>43</v>
      </c>
      <c r="L381" s="9" t="s">
        <v>909</v>
      </c>
      <c r="M381" s="9" t="s">
        <v>666</v>
      </c>
      <c r="N381" s="9" t="s">
        <v>45</v>
      </c>
      <c r="O381" s="9" t="s">
        <v>666</v>
      </c>
    </row>
    <row r="382" spans="1:15" s="103" customFormat="1" ht="36.75" customHeight="1">
      <c r="A382" s="9">
        <v>85</v>
      </c>
      <c r="B382" s="9" t="s">
        <v>17</v>
      </c>
      <c r="C382" s="9" t="s">
        <v>911</v>
      </c>
      <c r="D382" s="9" t="s">
        <v>662</v>
      </c>
      <c r="E382" s="9" t="s">
        <v>38</v>
      </c>
      <c r="F382" s="9" t="s">
        <v>912</v>
      </c>
      <c r="G382" s="19" t="s">
        <v>40</v>
      </c>
      <c r="H382" s="19" t="s">
        <v>664</v>
      </c>
      <c r="I382" s="19" t="s">
        <v>913</v>
      </c>
      <c r="J382" s="20">
        <v>40</v>
      </c>
      <c r="K382" s="9" t="s">
        <v>43</v>
      </c>
      <c r="L382" s="9" t="s">
        <v>912</v>
      </c>
      <c r="M382" s="9" t="s">
        <v>666</v>
      </c>
      <c r="N382" s="9" t="s">
        <v>45</v>
      </c>
      <c r="O382" s="9" t="s">
        <v>666</v>
      </c>
    </row>
    <row r="383" spans="1:15" s="103" customFormat="1" ht="24">
      <c r="A383" s="9">
        <v>86</v>
      </c>
      <c r="B383" s="9" t="s">
        <v>17</v>
      </c>
      <c r="C383" s="9" t="s">
        <v>914</v>
      </c>
      <c r="D383" s="9" t="s">
        <v>662</v>
      </c>
      <c r="E383" s="9" t="s">
        <v>38</v>
      </c>
      <c r="F383" s="9" t="s">
        <v>915</v>
      </c>
      <c r="G383" s="19" t="s">
        <v>40</v>
      </c>
      <c r="H383" s="19" t="s">
        <v>664</v>
      </c>
      <c r="I383" s="19" t="s">
        <v>916</v>
      </c>
      <c r="J383" s="20">
        <v>40</v>
      </c>
      <c r="K383" s="9" t="s">
        <v>43</v>
      </c>
      <c r="L383" s="9" t="s">
        <v>915</v>
      </c>
      <c r="M383" s="9" t="s">
        <v>666</v>
      </c>
      <c r="N383" s="9" t="s">
        <v>45</v>
      </c>
      <c r="O383" s="9" t="s">
        <v>666</v>
      </c>
    </row>
    <row r="384" spans="1:15" s="103" customFormat="1" ht="24">
      <c r="A384" s="9">
        <v>87</v>
      </c>
      <c r="B384" s="9" t="s">
        <v>17</v>
      </c>
      <c r="C384" s="9" t="s">
        <v>917</v>
      </c>
      <c r="D384" s="9" t="s">
        <v>662</v>
      </c>
      <c r="E384" s="9" t="s">
        <v>38</v>
      </c>
      <c r="F384" s="9" t="s">
        <v>918</v>
      </c>
      <c r="G384" s="19" t="s">
        <v>40</v>
      </c>
      <c r="H384" s="19" t="s">
        <v>664</v>
      </c>
      <c r="I384" s="19" t="s">
        <v>919</v>
      </c>
      <c r="J384" s="20">
        <v>40</v>
      </c>
      <c r="K384" s="9" t="s">
        <v>43</v>
      </c>
      <c r="L384" s="9" t="s">
        <v>918</v>
      </c>
      <c r="M384" s="9" t="s">
        <v>666</v>
      </c>
      <c r="N384" s="9" t="s">
        <v>45</v>
      </c>
      <c r="O384" s="9" t="s">
        <v>666</v>
      </c>
    </row>
    <row r="385" spans="1:15" s="103" customFormat="1" ht="37.5" customHeight="1">
      <c r="A385" s="9">
        <v>88</v>
      </c>
      <c r="B385" s="9" t="s">
        <v>17</v>
      </c>
      <c r="C385" s="9" t="s">
        <v>920</v>
      </c>
      <c r="D385" s="9" t="s">
        <v>662</v>
      </c>
      <c r="E385" s="9" t="s">
        <v>38</v>
      </c>
      <c r="F385" s="9" t="s">
        <v>921</v>
      </c>
      <c r="G385" s="19" t="s">
        <v>40</v>
      </c>
      <c r="H385" s="19" t="s">
        <v>664</v>
      </c>
      <c r="I385" s="19" t="s">
        <v>922</v>
      </c>
      <c r="J385" s="20">
        <v>40</v>
      </c>
      <c r="K385" s="9" t="s">
        <v>43</v>
      </c>
      <c r="L385" s="9" t="s">
        <v>921</v>
      </c>
      <c r="M385" s="9" t="s">
        <v>666</v>
      </c>
      <c r="N385" s="9" t="s">
        <v>45</v>
      </c>
      <c r="O385" s="9" t="s">
        <v>666</v>
      </c>
    </row>
    <row r="386" spans="1:15" s="103" customFormat="1" ht="37.5" customHeight="1">
      <c r="A386" s="9">
        <v>89</v>
      </c>
      <c r="B386" s="9" t="s">
        <v>17</v>
      </c>
      <c r="C386" s="9" t="s">
        <v>923</v>
      </c>
      <c r="D386" s="9" t="s">
        <v>662</v>
      </c>
      <c r="E386" s="9" t="s">
        <v>38</v>
      </c>
      <c r="F386" s="9" t="s">
        <v>924</v>
      </c>
      <c r="G386" s="19" t="s">
        <v>40</v>
      </c>
      <c r="H386" s="19" t="s">
        <v>664</v>
      </c>
      <c r="I386" s="19" t="s">
        <v>925</v>
      </c>
      <c r="J386" s="20">
        <v>40</v>
      </c>
      <c r="K386" s="9" t="s">
        <v>43</v>
      </c>
      <c r="L386" s="9" t="s">
        <v>924</v>
      </c>
      <c r="M386" s="9" t="s">
        <v>666</v>
      </c>
      <c r="N386" s="9" t="s">
        <v>45</v>
      </c>
      <c r="O386" s="9" t="s">
        <v>666</v>
      </c>
    </row>
    <row r="387" spans="1:15" s="103" customFormat="1" ht="37.5" customHeight="1">
      <c r="A387" s="9">
        <v>90</v>
      </c>
      <c r="B387" s="9" t="s">
        <v>17</v>
      </c>
      <c r="C387" s="9" t="s">
        <v>926</v>
      </c>
      <c r="D387" s="9" t="s">
        <v>662</v>
      </c>
      <c r="E387" s="9" t="s">
        <v>38</v>
      </c>
      <c r="F387" s="9" t="s">
        <v>927</v>
      </c>
      <c r="G387" s="19" t="s">
        <v>40</v>
      </c>
      <c r="H387" s="19" t="s">
        <v>664</v>
      </c>
      <c r="I387" s="19" t="s">
        <v>928</v>
      </c>
      <c r="J387" s="20">
        <v>15</v>
      </c>
      <c r="K387" s="9" t="s">
        <v>43</v>
      </c>
      <c r="L387" s="9" t="s">
        <v>927</v>
      </c>
      <c r="M387" s="9" t="s">
        <v>666</v>
      </c>
      <c r="N387" s="9" t="s">
        <v>45</v>
      </c>
      <c r="O387" s="9" t="s">
        <v>666</v>
      </c>
    </row>
    <row r="388" spans="1:15" s="103" customFormat="1" ht="37.5" customHeight="1">
      <c r="A388" s="9">
        <v>91</v>
      </c>
      <c r="B388" s="9" t="s">
        <v>17</v>
      </c>
      <c r="C388" s="9" t="s">
        <v>929</v>
      </c>
      <c r="D388" s="9" t="s">
        <v>662</v>
      </c>
      <c r="E388" s="9" t="s">
        <v>38</v>
      </c>
      <c r="F388" s="9" t="s">
        <v>930</v>
      </c>
      <c r="G388" s="19" t="s">
        <v>40</v>
      </c>
      <c r="H388" s="19" t="s">
        <v>664</v>
      </c>
      <c r="I388" s="19" t="s">
        <v>931</v>
      </c>
      <c r="J388" s="20">
        <v>40</v>
      </c>
      <c r="K388" s="9" t="s">
        <v>43</v>
      </c>
      <c r="L388" s="9" t="s">
        <v>930</v>
      </c>
      <c r="M388" s="9" t="s">
        <v>666</v>
      </c>
      <c r="N388" s="9" t="s">
        <v>45</v>
      </c>
      <c r="O388" s="9" t="s">
        <v>666</v>
      </c>
    </row>
    <row r="389" spans="1:15" s="103" customFormat="1" ht="37.5" customHeight="1">
      <c r="A389" s="9">
        <v>92</v>
      </c>
      <c r="B389" s="9" t="s">
        <v>17</v>
      </c>
      <c r="C389" s="9" t="s">
        <v>932</v>
      </c>
      <c r="D389" s="9" t="s">
        <v>662</v>
      </c>
      <c r="E389" s="9" t="s">
        <v>38</v>
      </c>
      <c r="F389" s="9" t="s">
        <v>933</v>
      </c>
      <c r="G389" s="19" t="s">
        <v>40</v>
      </c>
      <c r="H389" s="19" t="s">
        <v>664</v>
      </c>
      <c r="I389" s="19" t="s">
        <v>934</v>
      </c>
      <c r="J389" s="20">
        <v>40</v>
      </c>
      <c r="K389" s="9" t="s">
        <v>43</v>
      </c>
      <c r="L389" s="9" t="s">
        <v>933</v>
      </c>
      <c r="M389" s="9" t="s">
        <v>666</v>
      </c>
      <c r="N389" s="9" t="s">
        <v>45</v>
      </c>
      <c r="O389" s="9" t="s">
        <v>666</v>
      </c>
    </row>
    <row r="390" spans="1:15" s="103" customFormat="1" ht="37.5" customHeight="1">
      <c r="A390" s="9">
        <v>93</v>
      </c>
      <c r="B390" s="9" t="s">
        <v>17</v>
      </c>
      <c r="C390" s="9" t="s">
        <v>892</v>
      </c>
      <c r="D390" s="9" t="s">
        <v>662</v>
      </c>
      <c r="E390" s="9" t="s">
        <v>38</v>
      </c>
      <c r="F390" s="9" t="s">
        <v>893</v>
      </c>
      <c r="G390" s="19" t="s">
        <v>40</v>
      </c>
      <c r="H390" s="19" t="s">
        <v>664</v>
      </c>
      <c r="I390" s="19" t="s">
        <v>935</v>
      </c>
      <c r="J390" s="20">
        <v>40</v>
      </c>
      <c r="K390" s="9" t="s">
        <v>43</v>
      </c>
      <c r="L390" s="9" t="s">
        <v>893</v>
      </c>
      <c r="M390" s="9" t="s">
        <v>666</v>
      </c>
      <c r="N390" s="9" t="s">
        <v>45</v>
      </c>
      <c r="O390" s="9" t="s">
        <v>666</v>
      </c>
    </row>
    <row r="391" spans="1:15" s="103" customFormat="1" ht="37.5" customHeight="1">
      <c r="A391" s="9">
        <v>94</v>
      </c>
      <c r="B391" s="9" t="s">
        <v>17</v>
      </c>
      <c r="C391" s="9" t="s">
        <v>936</v>
      </c>
      <c r="D391" s="9" t="s">
        <v>662</v>
      </c>
      <c r="E391" s="9" t="s">
        <v>38</v>
      </c>
      <c r="F391" s="9" t="s">
        <v>937</v>
      </c>
      <c r="G391" s="19" t="s">
        <v>40</v>
      </c>
      <c r="H391" s="19" t="s">
        <v>664</v>
      </c>
      <c r="I391" s="19" t="s">
        <v>938</v>
      </c>
      <c r="J391" s="20">
        <v>40</v>
      </c>
      <c r="K391" s="9" t="s">
        <v>43</v>
      </c>
      <c r="L391" s="9" t="s">
        <v>937</v>
      </c>
      <c r="M391" s="9" t="s">
        <v>666</v>
      </c>
      <c r="N391" s="9" t="s">
        <v>45</v>
      </c>
      <c r="O391" s="9" t="s">
        <v>666</v>
      </c>
    </row>
    <row r="392" spans="1:15" s="103" customFormat="1" ht="24">
      <c r="A392" s="9">
        <v>95</v>
      </c>
      <c r="B392" s="9" t="s">
        <v>17</v>
      </c>
      <c r="C392" s="9" t="s">
        <v>939</v>
      </c>
      <c r="D392" s="9" t="s">
        <v>662</v>
      </c>
      <c r="E392" s="9" t="s">
        <v>38</v>
      </c>
      <c r="F392" s="9" t="s">
        <v>940</v>
      </c>
      <c r="G392" s="19" t="s">
        <v>40</v>
      </c>
      <c r="H392" s="19" t="s">
        <v>664</v>
      </c>
      <c r="I392" s="19" t="s">
        <v>941</v>
      </c>
      <c r="J392" s="20">
        <v>40</v>
      </c>
      <c r="K392" s="9" t="s">
        <v>43</v>
      </c>
      <c r="L392" s="9" t="s">
        <v>940</v>
      </c>
      <c r="M392" s="9" t="s">
        <v>666</v>
      </c>
      <c r="N392" s="9" t="s">
        <v>45</v>
      </c>
      <c r="O392" s="9" t="s">
        <v>666</v>
      </c>
    </row>
    <row r="393" spans="1:15" s="103" customFormat="1" ht="24">
      <c r="A393" s="9">
        <v>96</v>
      </c>
      <c r="B393" s="9" t="s">
        <v>17</v>
      </c>
      <c r="C393" s="9" t="s">
        <v>942</v>
      </c>
      <c r="D393" s="9" t="s">
        <v>662</v>
      </c>
      <c r="E393" s="9" t="s">
        <v>38</v>
      </c>
      <c r="F393" s="9" t="s">
        <v>943</v>
      </c>
      <c r="G393" s="19" t="s">
        <v>40</v>
      </c>
      <c r="H393" s="19" t="s">
        <v>664</v>
      </c>
      <c r="I393" s="19" t="s">
        <v>944</v>
      </c>
      <c r="J393" s="20">
        <v>40</v>
      </c>
      <c r="K393" s="9" t="s">
        <v>43</v>
      </c>
      <c r="L393" s="9" t="s">
        <v>943</v>
      </c>
      <c r="M393" s="9" t="s">
        <v>666</v>
      </c>
      <c r="N393" s="9" t="s">
        <v>45</v>
      </c>
      <c r="O393" s="9" t="s">
        <v>666</v>
      </c>
    </row>
    <row r="394" spans="1:15" s="103" customFormat="1" ht="24">
      <c r="A394" s="9">
        <v>97</v>
      </c>
      <c r="B394" s="9" t="s">
        <v>17</v>
      </c>
      <c r="C394" s="9" t="s">
        <v>945</v>
      </c>
      <c r="D394" s="9" t="s">
        <v>662</v>
      </c>
      <c r="E394" s="9" t="s">
        <v>38</v>
      </c>
      <c r="F394" s="9" t="s">
        <v>946</v>
      </c>
      <c r="G394" s="19" t="s">
        <v>40</v>
      </c>
      <c r="H394" s="19" t="s">
        <v>664</v>
      </c>
      <c r="I394" s="19" t="s">
        <v>947</v>
      </c>
      <c r="J394" s="20">
        <v>40</v>
      </c>
      <c r="K394" s="9" t="s">
        <v>43</v>
      </c>
      <c r="L394" s="9" t="s">
        <v>946</v>
      </c>
      <c r="M394" s="9" t="s">
        <v>666</v>
      </c>
      <c r="N394" s="9" t="s">
        <v>45</v>
      </c>
      <c r="O394" s="9" t="s">
        <v>666</v>
      </c>
    </row>
    <row r="395" spans="1:15" s="103" customFormat="1" ht="24">
      <c r="A395" s="9">
        <v>98</v>
      </c>
      <c r="B395" s="9" t="s">
        <v>17</v>
      </c>
      <c r="C395" s="9" t="s">
        <v>948</v>
      </c>
      <c r="D395" s="9" t="s">
        <v>662</v>
      </c>
      <c r="E395" s="9" t="s">
        <v>38</v>
      </c>
      <c r="F395" s="9" t="s">
        <v>949</v>
      </c>
      <c r="G395" s="19" t="s">
        <v>40</v>
      </c>
      <c r="H395" s="19" t="s">
        <v>664</v>
      </c>
      <c r="I395" s="19" t="s">
        <v>950</v>
      </c>
      <c r="J395" s="20">
        <v>40</v>
      </c>
      <c r="K395" s="9" t="s">
        <v>43</v>
      </c>
      <c r="L395" s="9" t="s">
        <v>949</v>
      </c>
      <c r="M395" s="9" t="s">
        <v>666</v>
      </c>
      <c r="N395" s="9" t="s">
        <v>45</v>
      </c>
      <c r="O395" s="9" t="s">
        <v>666</v>
      </c>
    </row>
    <row r="396" spans="1:15" s="103" customFormat="1" ht="24">
      <c r="A396" s="9">
        <v>99</v>
      </c>
      <c r="B396" s="9" t="s">
        <v>17</v>
      </c>
      <c r="C396" s="9" t="s">
        <v>951</v>
      </c>
      <c r="D396" s="9" t="s">
        <v>662</v>
      </c>
      <c r="E396" s="9" t="s">
        <v>38</v>
      </c>
      <c r="F396" s="9" t="s">
        <v>952</v>
      </c>
      <c r="G396" s="19" t="s">
        <v>40</v>
      </c>
      <c r="H396" s="19" t="s">
        <v>664</v>
      </c>
      <c r="I396" s="19" t="s">
        <v>953</v>
      </c>
      <c r="J396" s="20">
        <v>40</v>
      </c>
      <c r="K396" s="9" t="s">
        <v>43</v>
      </c>
      <c r="L396" s="9" t="s">
        <v>952</v>
      </c>
      <c r="M396" s="9" t="s">
        <v>666</v>
      </c>
      <c r="N396" s="9" t="s">
        <v>45</v>
      </c>
      <c r="O396" s="9" t="s">
        <v>666</v>
      </c>
    </row>
    <row r="397" spans="1:15" s="103" customFormat="1" ht="24">
      <c r="A397" s="9">
        <v>100</v>
      </c>
      <c r="B397" s="9" t="s">
        <v>17</v>
      </c>
      <c r="C397" s="9" t="s">
        <v>954</v>
      </c>
      <c r="D397" s="9" t="s">
        <v>662</v>
      </c>
      <c r="E397" s="9" t="s">
        <v>38</v>
      </c>
      <c r="F397" s="9" t="s">
        <v>955</v>
      </c>
      <c r="G397" s="19" t="s">
        <v>40</v>
      </c>
      <c r="H397" s="19" t="s">
        <v>664</v>
      </c>
      <c r="I397" s="19" t="s">
        <v>956</v>
      </c>
      <c r="J397" s="20">
        <v>15</v>
      </c>
      <c r="K397" s="9" t="s">
        <v>43</v>
      </c>
      <c r="L397" s="9" t="s">
        <v>955</v>
      </c>
      <c r="M397" s="9" t="s">
        <v>666</v>
      </c>
      <c r="N397" s="9" t="s">
        <v>45</v>
      </c>
      <c r="O397" s="9" t="s">
        <v>666</v>
      </c>
    </row>
    <row r="398" spans="1:15" s="103" customFormat="1" ht="24">
      <c r="A398" s="9">
        <v>101</v>
      </c>
      <c r="B398" s="9" t="s">
        <v>17</v>
      </c>
      <c r="C398" s="9" t="s">
        <v>957</v>
      </c>
      <c r="D398" s="9" t="s">
        <v>662</v>
      </c>
      <c r="E398" s="9" t="s">
        <v>38</v>
      </c>
      <c r="F398" s="9" t="s">
        <v>958</v>
      </c>
      <c r="G398" s="19" t="s">
        <v>40</v>
      </c>
      <c r="H398" s="19" t="s">
        <v>664</v>
      </c>
      <c r="I398" s="19" t="s">
        <v>959</v>
      </c>
      <c r="J398" s="20">
        <v>15</v>
      </c>
      <c r="K398" s="9" t="s">
        <v>43</v>
      </c>
      <c r="L398" s="9" t="s">
        <v>958</v>
      </c>
      <c r="M398" s="9" t="s">
        <v>666</v>
      </c>
      <c r="N398" s="9" t="s">
        <v>45</v>
      </c>
      <c r="O398" s="9" t="s">
        <v>666</v>
      </c>
    </row>
    <row r="399" spans="1:15" s="103" customFormat="1" ht="24">
      <c r="A399" s="9">
        <v>102</v>
      </c>
      <c r="B399" s="9" t="s">
        <v>17</v>
      </c>
      <c r="C399" s="9" t="s">
        <v>960</v>
      </c>
      <c r="D399" s="9" t="s">
        <v>662</v>
      </c>
      <c r="E399" s="9" t="s">
        <v>38</v>
      </c>
      <c r="F399" s="9" t="s">
        <v>961</v>
      </c>
      <c r="G399" s="19" t="s">
        <v>40</v>
      </c>
      <c r="H399" s="19" t="s">
        <v>664</v>
      </c>
      <c r="I399" s="19" t="s">
        <v>962</v>
      </c>
      <c r="J399" s="20">
        <v>40</v>
      </c>
      <c r="K399" s="9" t="s">
        <v>43</v>
      </c>
      <c r="L399" s="9" t="s">
        <v>961</v>
      </c>
      <c r="M399" s="9" t="s">
        <v>666</v>
      </c>
      <c r="N399" s="9" t="s">
        <v>45</v>
      </c>
      <c r="O399" s="9" t="s">
        <v>666</v>
      </c>
    </row>
    <row r="400" spans="1:15" s="103" customFormat="1" ht="24">
      <c r="A400" s="9">
        <v>103</v>
      </c>
      <c r="B400" s="9" t="s">
        <v>17</v>
      </c>
      <c r="C400" s="9" t="s">
        <v>963</v>
      </c>
      <c r="D400" s="9" t="s">
        <v>662</v>
      </c>
      <c r="E400" s="9" t="s">
        <v>38</v>
      </c>
      <c r="F400" s="9" t="s">
        <v>964</v>
      </c>
      <c r="G400" s="19" t="s">
        <v>40</v>
      </c>
      <c r="H400" s="19" t="s">
        <v>664</v>
      </c>
      <c r="I400" s="19" t="s">
        <v>965</v>
      </c>
      <c r="J400" s="20">
        <v>40</v>
      </c>
      <c r="K400" s="9" t="s">
        <v>43</v>
      </c>
      <c r="L400" s="9" t="s">
        <v>964</v>
      </c>
      <c r="M400" s="9" t="s">
        <v>666</v>
      </c>
      <c r="N400" s="9" t="s">
        <v>45</v>
      </c>
      <c r="O400" s="9" t="s">
        <v>666</v>
      </c>
    </row>
    <row r="401" spans="1:15" s="103" customFormat="1" ht="24">
      <c r="A401" s="9">
        <v>104</v>
      </c>
      <c r="B401" s="9" t="s">
        <v>17</v>
      </c>
      <c r="C401" s="9" t="s">
        <v>966</v>
      </c>
      <c r="D401" s="9" t="s">
        <v>662</v>
      </c>
      <c r="E401" s="9" t="s">
        <v>38</v>
      </c>
      <c r="F401" s="9" t="s">
        <v>967</v>
      </c>
      <c r="G401" s="19" t="s">
        <v>40</v>
      </c>
      <c r="H401" s="19" t="s">
        <v>664</v>
      </c>
      <c r="I401" s="19" t="s">
        <v>968</v>
      </c>
      <c r="J401" s="20">
        <v>40</v>
      </c>
      <c r="K401" s="9" t="s">
        <v>43</v>
      </c>
      <c r="L401" s="9" t="s">
        <v>967</v>
      </c>
      <c r="M401" s="9" t="s">
        <v>666</v>
      </c>
      <c r="N401" s="9" t="s">
        <v>45</v>
      </c>
      <c r="O401" s="9" t="s">
        <v>666</v>
      </c>
    </row>
    <row r="402" spans="1:15" s="103" customFormat="1" ht="24">
      <c r="A402" s="9">
        <v>105</v>
      </c>
      <c r="B402" s="9" t="s">
        <v>17</v>
      </c>
      <c r="C402" s="9" t="s">
        <v>969</v>
      </c>
      <c r="D402" s="9" t="s">
        <v>662</v>
      </c>
      <c r="E402" s="9" t="s">
        <v>38</v>
      </c>
      <c r="F402" s="9" t="s">
        <v>970</v>
      </c>
      <c r="G402" s="19" t="s">
        <v>40</v>
      </c>
      <c r="H402" s="19" t="s">
        <v>664</v>
      </c>
      <c r="I402" s="19" t="s">
        <v>971</v>
      </c>
      <c r="J402" s="20">
        <v>40</v>
      </c>
      <c r="K402" s="9" t="s">
        <v>43</v>
      </c>
      <c r="L402" s="9" t="s">
        <v>970</v>
      </c>
      <c r="M402" s="9" t="s">
        <v>666</v>
      </c>
      <c r="N402" s="9" t="s">
        <v>45</v>
      </c>
      <c r="O402" s="9" t="s">
        <v>666</v>
      </c>
    </row>
    <row r="403" spans="1:15" s="103" customFormat="1" ht="24">
      <c r="A403" s="9">
        <v>106</v>
      </c>
      <c r="B403" s="9" t="s">
        <v>17</v>
      </c>
      <c r="C403" s="9" t="s">
        <v>972</v>
      </c>
      <c r="D403" s="9" t="s">
        <v>662</v>
      </c>
      <c r="E403" s="9" t="s">
        <v>38</v>
      </c>
      <c r="F403" s="9" t="s">
        <v>973</v>
      </c>
      <c r="G403" s="19" t="s">
        <v>40</v>
      </c>
      <c r="H403" s="19" t="s">
        <v>664</v>
      </c>
      <c r="I403" s="19" t="s">
        <v>974</v>
      </c>
      <c r="J403" s="20">
        <v>40</v>
      </c>
      <c r="K403" s="9" t="s">
        <v>43</v>
      </c>
      <c r="L403" s="9" t="s">
        <v>973</v>
      </c>
      <c r="M403" s="9" t="s">
        <v>666</v>
      </c>
      <c r="N403" s="9" t="s">
        <v>45</v>
      </c>
      <c r="O403" s="9" t="s">
        <v>666</v>
      </c>
    </row>
    <row r="404" spans="1:15" s="103" customFormat="1" ht="24">
      <c r="A404" s="9">
        <v>107</v>
      </c>
      <c r="B404" s="9" t="s">
        <v>17</v>
      </c>
      <c r="C404" s="9" t="s">
        <v>975</v>
      </c>
      <c r="D404" s="9" t="s">
        <v>662</v>
      </c>
      <c r="E404" s="9" t="s">
        <v>38</v>
      </c>
      <c r="F404" s="9" t="s">
        <v>976</v>
      </c>
      <c r="G404" s="19" t="s">
        <v>40</v>
      </c>
      <c r="H404" s="19" t="s">
        <v>664</v>
      </c>
      <c r="I404" s="19" t="s">
        <v>977</v>
      </c>
      <c r="J404" s="20">
        <v>40</v>
      </c>
      <c r="K404" s="9" t="s">
        <v>43</v>
      </c>
      <c r="L404" s="9" t="s">
        <v>976</v>
      </c>
      <c r="M404" s="9" t="s">
        <v>666</v>
      </c>
      <c r="N404" s="9" t="s">
        <v>45</v>
      </c>
      <c r="O404" s="9" t="s">
        <v>666</v>
      </c>
    </row>
    <row r="405" spans="1:15" s="103" customFormat="1" ht="24">
      <c r="A405" s="9">
        <v>108</v>
      </c>
      <c r="B405" s="9" t="s">
        <v>17</v>
      </c>
      <c r="C405" s="9" t="s">
        <v>978</v>
      </c>
      <c r="D405" s="9" t="s">
        <v>662</v>
      </c>
      <c r="E405" s="9" t="s">
        <v>38</v>
      </c>
      <c r="F405" s="9" t="s">
        <v>979</v>
      </c>
      <c r="G405" s="19" t="s">
        <v>40</v>
      </c>
      <c r="H405" s="19" t="s">
        <v>664</v>
      </c>
      <c r="I405" s="19" t="s">
        <v>980</v>
      </c>
      <c r="J405" s="20">
        <v>40</v>
      </c>
      <c r="K405" s="9" t="s">
        <v>43</v>
      </c>
      <c r="L405" s="9" t="s">
        <v>979</v>
      </c>
      <c r="M405" s="9" t="s">
        <v>666</v>
      </c>
      <c r="N405" s="9" t="s">
        <v>45</v>
      </c>
      <c r="O405" s="9" t="s">
        <v>666</v>
      </c>
    </row>
    <row r="406" spans="1:15" s="103" customFormat="1" ht="24">
      <c r="A406" s="9">
        <v>109</v>
      </c>
      <c r="B406" s="9" t="s">
        <v>17</v>
      </c>
      <c r="C406" s="9" t="s">
        <v>981</v>
      </c>
      <c r="D406" s="9" t="s">
        <v>662</v>
      </c>
      <c r="E406" s="9" t="s">
        <v>38</v>
      </c>
      <c r="F406" s="9" t="s">
        <v>982</v>
      </c>
      <c r="G406" s="19" t="s">
        <v>40</v>
      </c>
      <c r="H406" s="19" t="s">
        <v>664</v>
      </c>
      <c r="I406" s="19" t="s">
        <v>983</v>
      </c>
      <c r="J406" s="20">
        <v>40</v>
      </c>
      <c r="K406" s="9" t="s">
        <v>43</v>
      </c>
      <c r="L406" s="9" t="s">
        <v>982</v>
      </c>
      <c r="M406" s="9" t="s">
        <v>666</v>
      </c>
      <c r="N406" s="9" t="s">
        <v>45</v>
      </c>
      <c r="O406" s="9" t="s">
        <v>666</v>
      </c>
    </row>
    <row r="407" spans="1:15" s="103" customFormat="1" ht="24">
      <c r="A407" s="9">
        <v>110</v>
      </c>
      <c r="B407" s="9" t="s">
        <v>17</v>
      </c>
      <c r="C407" s="9" t="s">
        <v>984</v>
      </c>
      <c r="D407" s="9" t="s">
        <v>662</v>
      </c>
      <c r="E407" s="9" t="s">
        <v>38</v>
      </c>
      <c r="F407" s="9" t="s">
        <v>985</v>
      </c>
      <c r="G407" s="19" t="s">
        <v>40</v>
      </c>
      <c r="H407" s="19" t="s">
        <v>664</v>
      </c>
      <c r="I407" s="19" t="s">
        <v>986</v>
      </c>
      <c r="J407" s="20">
        <v>200</v>
      </c>
      <c r="K407" s="9" t="s">
        <v>43</v>
      </c>
      <c r="L407" s="9" t="s">
        <v>985</v>
      </c>
      <c r="M407" s="9" t="s">
        <v>666</v>
      </c>
      <c r="N407" s="9" t="s">
        <v>45</v>
      </c>
      <c r="O407" s="9" t="s">
        <v>666</v>
      </c>
    </row>
    <row r="408" spans="1:15" s="103" customFormat="1" ht="24">
      <c r="A408" s="9">
        <v>111</v>
      </c>
      <c r="B408" s="9" t="s">
        <v>17</v>
      </c>
      <c r="C408" s="9" t="s">
        <v>984</v>
      </c>
      <c r="D408" s="9" t="s">
        <v>662</v>
      </c>
      <c r="E408" s="9" t="s">
        <v>38</v>
      </c>
      <c r="F408" s="9" t="s">
        <v>985</v>
      </c>
      <c r="G408" s="19" t="s">
        <v>40</v>
      </c>
      <c r="H408" s="19" t="s">
        <v>664</v>
      </c>
      <c r="I408" s="19" t="s">
        <v>987</v>
      </c>
      <c r="J408" s="20">
        <v>40</v>
      </c>
      <c r="K408" s="9" t="s">
        <v>43</v>
      </c>
      <c r="L408" s="9" t="s">
        <v>985</v>
      </c>
      <c r="M408" s="9" t="s">
        <v>666</v>
      </c>
      <c r="N408" s="9" t="s">
        <v>45</v>
      </c>
      <c r="O408" s="9" t="s">
        <v>666</v>
      </c>
    </row>
    <row r="409" spans="1:15" s="103" customFormat="1" ht="24">
      <c r="A409" s="9">
        <v>112</v>
      </c>
      <c r="B409" s="9" t="s">
        <v>17</v>
      </c>
      <c r="C409" s="9" t="s">
        <v>988</v>
      </c>
      <c r="D409" s="9" t="s">
        <v>662</v>
      </c>
      <c r="E409" s="9" t="s">
        <v>38</v>
      </c>
      <c r="F409" s="9" t="s">
        <v>989</v>
      </c>
      <c r="G409" s="19" t="s">
        <v>40</v>
      </c>
      <c r="H409" s="19" t="s">
        <v>664</v>
      </c>
      <c r="I409" s="19" t="s">
        <v>990</v>
      </c>
      <c r="J409" s="20">
        <v>200</v>
      </c>
      <c r="K409" s="9" t="s">
        <v>43</v>
      </c>
      <c r="L409" s="9" t="s">
        <v>989</v>
      </c>
      <c r="M409" s="9" t="s">
        <v>666</v>
      </c>
      <c r="N409" s="9" t="s">
        <v>45</v>
      </c>
      <c r="O409" s="9" t="s">
        <v>666</v>
      </c>
    </row>
    <row r="410" spans="1:15" s="103" customFormat="1" ht="24">
      <c r="A410" s="9">
        <v>113</v>
      </c>
      <c r="B410" s="9" t="s">
        <v>17</v>
      </c>
      <c r="C410" s="9" t="s">
        <v>991</v>
      </c>
      <c r="D410" s="9" t="s">
        <v>662</v>
      </c>
      <c r="E410" s="9" t="s">
        <v>38</v>
      </c>
      <c r="F410" s="9" t="s">
        <v>992</v>
      </c>
      <c r="G410" s="19" t="s">
        <v>40</v>
      </c>
      <c r="H410" s="19" t="s">
        <v>664</v>
      </c>
      <c r="I410" s="19" t="s">
        <v>993</v>
      </c>
      <c r="J410" s="20">
        <v>15</v>
      </c>
      <c r="K410" s="9" t="s">
        <v>43</v>
      </c>
      <c r="L410" s="9" t="s">
        <v>992</v>
      </c>
      <c r="M410" s="9" t="s">
        <v>666</v>
      </c>
      <c r="N410" s="9" t="s">
        <v>45</v>
      </c>
      <c r="O410" s="9" t="s">
        <v>666</v>
      </c>
    </row>
    <row r="411" spans="1:15" s="103" customFormat="1" ht="24">
      <c r="A411" s="9">
        <v>114</v>
      </c>
      <c r="B411" s="9" t="s">
        <v>17</v>
      </c>
      <c r="C411" s="9" t="s">
        <v>994</v>
      </c>
      <c r="D411" s="9" t="s">
        <v>662</v>
      </c>
      <c r="E411" s="9" t="s">
        <v>38</v>
      </c>
      <c r="F411" s="9" t="s">
        <v>995</v>
      </c>
      <c r="G411" s="19" t="s">
        <v>40</v>
      </c>
      <c r="H411" s="19" t="s">
        <v>664</v>
      </c>
      <c r="I411" s="19" t="s">
        <v>996</v>
      </c>
      <c r="J411" s="20">
        <v>15</v>
      </c>
      <c r="K411" s="9" t="s">
        <v>43</v>
      </c>
      <c r="L411" s="9" t="s">
        <v>995</v>
      </c>
      <c r="M411" s="9" t="s">
        <v>666</v>
      </c>
      <c r="N411" s="9" t="s">
        <v>45</v>
      </c>
      <c r="O411" s="9" t="s">
        <v>666</v>
      </c>
    </row>
    <row r="412" spans="1:15" s="103" customFormat="1" ht="24">
      <c r="A412" s="9">
        <v>115</v>
      </c>
      <c r="B412" s="9" t="s">
        <v>17</v>
      </c>
      <c r="C412" s="9" t="s">
        <v>997</v>
      </c>
      <c r="D412" s="9" t="s">
        <v>662</v>
      </c>
      <c r="E412" s="9" t="s">
        <v>38</v>
      </c>
      <c r="F412" s="9" t="s">
        <v>998</v>
      </c>
      <c r="G412" s="19" t="s">
        <v>40</v>
      </c>
      <c r="H412" s="19" t="s">
        <v>664</v>
      </c>
      <c r="I412" s="19" t="s">
        <v>999</v>
      </c>
      <c r="J412" s="20">
        <v>40</v>
      </c>
      <c r="K412" s="9" t="s">
        <v>43</v>
      </c>
      <c r="L412" s="9" t="s">
        <v>998</v>
      </c>
      <c r="M412" s="9" t="s">
        <v>666</v>
      </c>
      <c r="N412" s="9" t="s">
        <v>45</v>
      </c>
      <c r="O412" s="9" t="s">
        <v>666</v>
      </c>
    </row>
    <row r="413" spans="1:15" s="102" customFormat="1" ht="30.75" customHeight="1">
      <c r="A413" s="17" t="s">
        <v>1000</v>
      </c>
      <c r="B413" s="17"/>
      <c r="C413" s="17"/>
      <c r="D413" s="17"/>
      <c r="E413" s="17"/>
      <c r="F413" s="17"/>
      <c r="G413" s="67"/>
      <c r="H413" s="67"/>
      <c r="I413" s="67"/>
      <c r="J413" s="67">
        <f>SUM(J414:J432)</f>
        <v>7977.95</v>
      </c>
      <c r="K413" s="17"/>
      <c r="L413" s="17"/>
      <c r="M413" s="17"/>
      <c r="N413" s="116"/>
      <c r="O413" s="116"/>
    </row>
    <row r="414" spans="1:15" s="103" customFormat="1" ht="25.5" customHeight="1">
      <c r="A414" s="9">
        <v>1</v>
      </c>
      <c r="B414" s="9" t="s">
        <v>17</v>
      </c>
      <c r="C414" s="9" t="s">
        <v>1001</v>
      </c>
      <c r="D414" s="9" t="s">
        <v>1002</v>
      </c>
      <c r="E414" s="9" t="s">
        <v>38</v>
      </c>
      <c r="F414" s="9" t="s">
        <v>17</v>
      </c>
      <c r="G414" s="9" t="s">
        <v>40</v>
      </c>
      <c r="H414" s="19" t="s">
        <v>41</v>
      </c>
      <c r="I414" s="19" t="s">
        <v>1003</v>
      </c>
      <c r="J414" s="120">
        <v>422.1</v>
      </c>
      <c r="K414" s="9" t="s">
        <v>43</v>
      </c>
      <c r="L414" s="9" t="s">
        <v>17</v>
      </c>
      <c r="M414" s="9" t="s">
        <v>1004</v>
      </c>
      <c r="N414" s="9" t="s">
        <v>45</v>
      </c>
      <c r="O414" s="9" t="s">
        <v>1004</v>
      </c>
    </row>
    <row r="415" spans="1:15" s="103" customFormat="1" ht="24">
      <c r="A415" s="9">
        <v>2</v>
      </c>
      <c r="B415" s="9" t="s">
        <v>17</v>
      </c>
      <c r="C415" s="9" t="s">
        <v>1005</v>
      </c>
      <c r="D415" s="9" t="s">
        <v>1002</v>
      </c>
      <c r="E415" s="9" t="s">
        <v>38</v>
      </c>
      <c r="F415" s="9" t="s">
        <v>17</v>
      </c>
      <c r="G415" s="9" t="s">
        <v>40</v>
      </c>
      <c r="H415" s="19" t="s">
        <v>41</v>
      </c>
      <c r="I415" s="19" t="s">
        <v>1006</v>
      </c>
      <c r="J415" s="120">
        <v>184.05</v>
      </c>
      <c r="K415" s="9" t="s">
        <v>43</v>
      </c>
      <c r="L415" s="9" t="s">
        <v>17</v>
      </c>
      <c r="M415" s="9" t="s">
        <v>1004</v>
      </c>
      <c r="N415" s="9" t="s">
        <v>45</v>
      </c>
      <c r="O415" s="9" t="s">
        <v>1004</v>
      </c>
    </row>
    <row r="416" spans="1:15" s="103" customFormat="1" ht="24">
      <c r="A416" s="9">
        <v>3</v>
      </c>
      <c r="B416" s="9" t="s">
        <v>17</v>
      </c>
      <c r="C416" s="9" t="s">
        <v>1007</v>
      </c>
      <c r="D416" s="9" t="s">
        <v>1002</v>
      </c>
      <c r="E416" s="9" t="s">
        <v>38</v>
      </c>
      <c r="F416" s="9" t="s">
        <v>17</v>
      </c>
      <c r="G416" s="9" t="s">
        <v>40</v>
      </c>
      <c r="H416" s="19" t="s">
        <v>41</v>
      </c>
      <c r="I416" s="19" t="s">
        <v>1008</v>
      </c>
      <c r="J416" s="120">
        <v>40</v>
      </c>
      <c r="K416" s="9" t="s">
        <v>43</v>
      </c>
      <c r="L416" s="9" t="s">
        <v>17</v>
      </c>
      <c r="M416" s="9" t="s">
        <v>1004</v>
      </c>
      <c r="N416" s="9" t="s">
        <v>45</v>
      </c>
      <c r="O416" s="9" t="s">
        <v>1004</v>
      </c>
    </row>
    <row r="417" spans="1:15" s="103" customFormat="1" ht="27" customHeight="1">
      <c r="A417" s="9">
        <v>4</v>
      </c>
      <c r="B417" s="9" t="s">
        <v>17</v>
      </c>
      <c r="C417" s="9" t="s">
        <v>1009</v>
      </c>
      <c r="D417" s="9" t="s">
        <v>1002</v>
      </c>
      <c r="E417" s="9" t="s">
        <v>38</v>
      </c>
      <c r="F417" s="9" t="s">
        <v>17</v>
      </c>
      <c r="G417" s="9" t="s">
        <v>40</v>
      </c>
      <c r="H417" s="19" t="s">
        <v>41</v>
      </c>
      <c r="I417" s="19" t="s">
        <v>1010</v>
      </c>
      <c r="J417" s="120">
        <v>66.8</v>
      </c>
      <c r="K417" s="9" t="s">
        <v>43</v>
      </c>
      <c r="L417" s="9" t="s">
        <v>17</v>
      </c>
      <c r="M417" s="9" t="s">
        <v>1004</v>
      </c>
      <c r="N417" s="9" t="s">
        <v>45</v>
      </c>
      <c r="O417" s="9" t="s">
        <v>1004</v>
      </c>
    </row>
    <row r="418" spans="1:15" s="103" customFormat="1" ht="24" customHeight="1">
      <c r="A418" s="9">
        <v>5</v>
      </c>
      <c r="B418" s="9" t="s">
        <v>17</v>
      </c>
      <c r="C418" s="9" t="s">
        <v>1011</v>
      </c>
      <c r="D418" s="9" t="s">
        <v>1002</v>
      </c>
      <c r="E418" s="9" t="s">
        <v>38</v>
      </c>
      <c r="F418" s="9" t="s">
        <v>17</v>
      </c>
      <c r="G418" s="9" t="s">
        <v>40</v>
      </c>
      <c r="H418" s="19" t="s">
        <v>116</v>
      </c>
      <c r="I418" s="19" t="s">
        <v>1012</v>
      </c>
      <c r="J418" s="20">
        <v>5000</v>
      </c>
      <c r="K418" s="9" t="s">
        <v>43</v>
      </c>
      <c r="L418" s="9" t="s">
        <v>17</v>
      </c>
      <c r="M418" s="9" t="s">
        <v>1013</v>
      </c>
      <c r="N418" s="9" t="s">
        <v>45</v>
      </c>
      <c r="O418" s="9" t="s">
        <v>1013</v>
      </c>
    </row>
    <row r="419" spans="1:15" s="103" customFormat="1" ht="24">
      <c r="A419" s="9">
        <v>6</v>
      </c>
      <c r="B419" s="9" t="s">
        <v>17</v>
      </c>
      <c r="C419" s="19" t="s">
        <v>1014</v>
      </c>
      <c r="D419" s="9" t="s">
        <v>1002</v>
      </c>
      <c r="E419" s="9" t="s">
        <v>38</v>
      </c>
      <c r="F419" s="9" t="s">
        <v>17</v>
      </c>
      <c r="G419" s="9" t="s">
        <v>40</v>
      </c>
      <c r="H419" s="19" t="s">
        <v>1015</v>
      </c>
      <c r="I419" s="19" t="s">
        <v>1016</v>
      </c>
      <c r="J419" s="20">
        <v>120</v>
      </c>
      <c r="K419" s="9" t="s">
        <v>43</v>
      </c>
      <c r="L419" s="9" t="s">
        <v>17</v>
      </c>
      <c r="M419" s="9" t="s">
        <v>1017</v>
      </c>
      <c r="N419" s="9" t="s">
        <v>45</v>
      </c>
      <c r="O419" s="9" t="s">
        <v>1017</v>
      </c>
    </row>
    <row r="420" spans="1:15" s="103" customFormat="1" ht="24">
      <c r="A420" s="9">
        <v>7</v>
      </c>
      <c r="B420" s="9" t="s">
        <v>17</v>
      </c>
      <c r="C420" s="19" t="s">
        <v>1014</v>
      </c>
      <c r="D420" s="9" t="s">
        <v>1002</v>
      </c>
      <c r="E420" s="9" t="s">
        <v>38</v>
      </c>
      <c r="F420" s="9" t="s">
        <v>17</v>
      </c>
      <c r="G420" s="9" t="s">
        <v>40</v>
      </c>
      <c r="H420" s="19" t="s">
        <v>1015</v>
      </c>
      <c r="I420" s="19" t="s">
        <v>1018</v>
      </c>
      <c r="J420" s="20">
        <v>100</v>
      </c>
      <c r="K420" s="9" t="s">
        <v>43</v>
      </c>
      <c r="L420" s="9" t="s">
        <v>17</v>
      </c>
      <c r="M420" s="9" t="s">
        <v>1017</v>
      </c>
      <c r="N420" s="9" t="s">
        <v>45</v>
      </c>
      <c r="O420" s="9" t="s">
        <v>1017</v>
      </c>
    </row>
    <row r="421" spans="1:15" s="103" customFormat="1" ht="24">
      <c r="A421" s="9">
        <v>8</v>
      </c>
      <c r="B421" s="9" t="s">
        <v>17</v>
      </c>
      <c r="C421" s="19" t="s">
        <v>1019</v>
      </c>
      <c r="D421" s="9" t="s">
        <v>1002</v>
      </c>
      <c r="E421" s="9" t="s">
        <v>38</v>
      </c>
      <c r="F421" s="9" t="s">
        <v>17</v>
      </c>
      <c r="G421" s="9" t="s">
        <v>40</v>
      </c>
      <c r="H421" s="19" t="s">
        <v>1015</v>
      </c>
      <c r="I421" s="21" t="s">
        <v>1020</v>
      </c>
      <c r="J421" s="20">
        <v>150</v>
      </c>
      <c r="K421" s="9" t="s">
        <v>43</v>
      </c>
      <c r="L421" s="9" t="s">
        <v>17</v>
      </c>
      <c r="M421" s="9" t="s">
        <v>1017</v>
      </c>
      <c r="N421" s="9" t="s">
        <v>45</v>
      </c>
      <c r="O421" s="9" t="s">
        <v>1017</v>
      </c>
    </row>
    <row r="422" spans="1:15" s="103" customFormat="1" ht="24">
      <c r="A422" s="9">
        <v>9</v>
      </c>
      <c r="B422" s="9" t="s">
        <v>17</v>
      </c>
      <c r="C422" s="19" t="s">
        <v>1019</v>
      </c>
      <c r="D422" s="9" t="s">
        <v>1002</v>
      </c>
      <c r="E422" s="9" t="s">
        <v>38</v>
      </c>
      <c r="F422" s="9" t="s">
        <v>17</v>
      </c>
      <c r="G422" s="9" t="s">
        <v>40</v>
      </c>
      <c r="H422" s="19" t="s">
        <v>1015</v>
      </c>
      <c r="I422" s="21" t="s">
        <v>1021</v>
      </c>
      <c r="J422" s="20">
        <v>125</v>
      </c>
      <c r="K422" s="9" t="s">
        <v>43</v>
      </c>
      <c r="L422" s="9" t="s">
        <v>17</v>
      </c>
      <c r="M422" s="9" t="s">
        <v>1017</v>
      </c>
      <c r="N422" s="9" t="s">
        <v>45</v>
      </c>
      <c r="O422" s="9" t="s">
        <v>1017</v>
      </c>
    </row>
    <row r="423" spans="1:15" s="103" customFormat="1" ht="24">
      <c r="A423" s="9">
        <v>10</v>
      </c>
      <c r="B423" s="9" t="s">
        <v>17</v>
      </c>
      <c r="C423" s="19" t="s">
        <v>1019</v>
      </c>
      <c r="D423" s="9" t="s">
        <v>1002</v>
      </c>
      <c r="E423" s="9" t="s">
        <v>38</v>
      </c>
      <c r="F423" s="9" t="s">
        <v>17</v>
      </c>
      <c r="G423" s="9" t="s">
        <v>40</v>
      </c>
      <c r="H423" s="19" t="s">
        <v>1015</v>
      </c>
      <c r="I423" s="21" t="s">
        <v>1022</v>
      </c>
      <c r="J423" s="20">
        <v>120</v>
      </c>
      <c r="K423" s="9" t="s">
        <v>43</v>
      </c>
      <c r="L423" s="9" t="s">
        <v>17</v>
      </c>
      <c r="M423" s="9" t="s">
        <v>1017</v>
      </c>
      <c r="N423" s="9" t="s">
        <v>45</v>
      </c>
      <c r="O423" s="9" t="s">
        <v>1017</v>
      </c>
    </row>
    <row r="424" spans="1:15" s="103" customFormat="1" ht="24">
      <c r="A424" s="9">
        <v>11</v>
      </c>
      <c r="B424" s="9" t="s">
        <v>17</v>
      </c>
      <c r="C424" s="19" t="s">
        <v>1019</v>
      </c>
      <c r="D424" s="9" t="s">
        <v>1002</v>
      </c>
      <c r="E424" s="9" t="s">
        <v>38</v>
      </c>
      <c r="F424" s="9" t="s">
        <v>17</v>
      </c>
      <c r="G424" s="9" t="s">
        <v>40</v>
      </c>
      <c r="H424" s="19" t="s">
        <v>1015</v>
      </c>
      <c r="I424" s="21" t="s">
        <v>1018</v>
      </c>
      <c r="J424" s="20">
        <v>300</v>
      </c>
      <c r="K424" s="9" t="s">
        <v>43</v>
      </c>
      <c r="L424" s="9" t="s">
        <v>17</v>
      </c>
      <c r="M424" s="9" t="s">
        <v>1017</v>
      </c>
      <c r="N424" s="9" t="s">
        <v>45</v>
      </c>
      <c r="O424" s="9" t="s">
        <v>1017</v>
      </c>
    </row>
    <row r="425" spans="1:15" s="103" customFormat="1" ht="24">
      <c r="A425" s="9">
        <v>12</v>
      </c>
      <c r="B425" s="9" t="s">
        <v>17</v>
      </c>
      <c r="C425" s="19" t="s">
        <v>1023</v>
      </c>
      <c r="D425" s="9" t="s">
        <v>1002</v>
      </c>
      <c r="E425" s="9" t="s">
        <v>38</v>
      </c>
      <c r="F425" s="9" t="s">
        <v>17</v>
      </c>
      <c r="G425" s="9" t="s">
        <v>40</v>
      </c>
      <c r="H425" s="19" t="s">
        <v>1015</v>
      </c>
      <c r="I425" s="9" t="s">
        <v>1024</v>
      </c>
      <c r="J425" s="20">
        <v>100</v>
      </c>
      <c r="K425" s="9" t="s">
        <v>43</v>
      </c>
      <c r="L425" s="9" t="s">
        <v>17</v>
      </c>
      <c r="M425" s="9" t="s">
        <v>1017</v>
      </c>
      <c r="N425" s="9" t="s">
        <v>45</v>
      </c>
      <c r="O425" s="9" t="s">
        <v>1017</v>
      </c>
    </row>
    <row r="426" spans="1:15" s="103" customFormat="1" ht="24">
      <c r="A426" s="9">
        <v>13</v>
      </c>
      <c r="B426" s="9" t="s">
        <v>17</v>
      </c>
      <c r="C426" s="19" t="s">
        <v>1025</v>
      </c>
      <c r="D426" s="9" t="s">
        <v>1002</v>
      </c>
      <c r="E426" s="9" t="s">
        <v>38</v>
      </c>
      <c r="F426" s="9" t="s">
        <v>17</v>
      </c>
      <c r="G426" s="9" t="s">
        <v>40</v>
      </c>
      <c r="H426" s="19" t="s">
        <v>1015</v>
      </c>
      <c r="I426" s="21" t="s">
        <v>1018</v>
      </c>
      <c r="J426" s="20">
        <v>50</v>
      </c>
      <c r="K426" s="9" t="s">
        <v>43</v>
      </c>
      <c r="L426" s="9" t="s">
        <v>17</v>
      </c>
      <c r="M426" s="9" t="s">
        <v>1017</v>
      </c>
      <c r="N426" s="9" t="s">
        <v>45</v>
      </c>
      <c r="O426" s="9" t="s">
        <v>1017</v>
      </c>
    </row>
    <row r="427" spans="1:15" s="103" customFormat="1" ht="24">
      <c r="A427" s="9">
        <v>14</v>
      </c>
      <c r="B427" s="9" t="s">
        <v>17</v>
      </c>
      <c r="C427" s="19" t="s">
        <v>1026</v>
      </c>
      <c r="D427" s="9" t="s">
        <v>1002</v>
      </c>
      <c r="E427" s="9" t="s">
        <v>38</v>
      </c>
      <c r="F427" s="9" t="s">
        <v>17</v>
      </c>
      <c r="G427" s="9" t="s">
        <v>40</v>
      </c>
      <c r="H427" s="19" t="s">
        <v>1015</v>
      </c>
      <c r="I427" s="19" t="s">
        <v>1024</v>
      </c>
      <c r="J427" s="20">
        <v>50</v>
      </c>
      <c r="K427" s="9" t="s">
        <v>43</v>
      </c>
      <c r="L427" s="9" t="s">
        <v>17</v>
      </c>
      <c r="M427" s="9" t="s">
        <v>1017</v>
      </c>
      <c r="N427" s="9" t="s">
        <v>45</v>
      </c>
      <c r="O427" s="9" t="s">
        <v>1017</v>
      </c>
    </row>
    <row r="428" spans="1:15" s="103" customFormat="1" ht="24">
      <c r="A428" s="9">
        <v>15</v>
      </c>
      <c r="B428" s="9" t="s">
        <v>17</v>
      </c>
      <c r="C428" s="19" t="s">
        <v>1027</v>
      </c>
      <c r="D428" s="9" t="s">
        <v>1002</v>
      </c>
      <c r="E428" s="9" t="s">
        <v>38</v>
      </c>
      <c r="F428" s="9" t="s">
        <v>17</v>
      </c>
      <c r="G428" s="9" t="s">
        <v>40</v>
      </c>
      <c r="H428" s="19" t="s">
        <v>1015</v>
      </c>
      <c r="I428" s="20" t="s">
        <v>1018</v>
      </c>
      <c r="J428" s="20">
        <v>60</v>
      </c>
      <c r="K428" s="9" t="s">
        <v>43</v>
      </c>
      <c r="L428" s="9" t="s">
        <v>17</v>
      </c>
      <c r="M428" s="9" t="s">
        <v>1017</v>
      </c>
      <c r="N428" s="9" t="s">
        <v>45</v>
      </c>
      <c r="O428" s="9" t="s">
        <v>1017</v>
      </c>
    </row>
    <row r="429" spans="1:15" s="103" customFormat="1" ht="24">
      <c r="A429" s="9">
        <v>16</v>
      </c>
      <c r="B429" s="9" t="s">
        <v>17</v>
      </c>
      <c r="C429" s="19" t="s">
        <v>1028</v>
      </c>
      <c r="D429" s="9" t="s">
        <v>1002</v>
      </c>
      <c r="E429" s="9" t="s">
        <v>38</v>
      </c>
      <c r="F429" s="9" t="s">
        <v>17</v>
      </c>
      <c r="G429" s="9" t="s">
        <v>40</v>
      </c>
      <c r="H429" s="19" t="s">
        <v>1015</v>
      </c>
      <c r="I429" s="20" t="s">
        <v>1029</v>
      </c>
      <c r="J429" s="20">
        <v>50</v>
      </c>
      <c r="K429" s="9" t="s">
        <v>43</v>
      </c>
      <c r="L429" s="9" t="s">
        <v>17</v>
      </c>
      <c r="M429" s="9" t="s">
        <v>1017</v>
      </c>
      <c r="N429" s="9" t="s">
        <v>45</v>
      </c>
      <c r="O429" s="9" t="s">
        <v>1017</v>
      </c>
    </row>
    <row r="430" spans="1:15" s="103" customFormat="1" ht="24">
      <c r="A430" s="9">
        <v>17</v>
      </c>
      <c r="B430" s="9" t="s">
        <v>17</v>
      </c>
      <c r="C430" s="19" t="s">
        <v>1030</v>
      </c>
      <c r="D430" s="9" t="s">
        <v>1002</v>
      </c>
      <c r="E430" s="9" t="s">
        <v>38</v>
      </c>
      <c r="F430" s="9" t="s">
        <v>17</v>
      </c>
      <c r="G430" s="9" t="s">
        <v>40</v>
      </c>
      <c r="H430" s="19" t="s">
        <v>1015</v>
      </c>
      <c r="I430" s="20" t="s">
        <v>1018</v>
      </c>
      <c r="J430" s="20">
        <v>100</v>
      </c>
      <c r="K430" s="9" t="s">
        <v>43</v>
      </c>
      <c r="L430" s="9" t="s">
        <v>17</v>
      </c>
      <c r="M430" s="9" t="s">
        <v>1017</v>
      </c>
      <c r="N430" s="9" t="s">
        <v>45</v>
      </c>
      <c r="O430" s="9" t="s">
        <v>1017</v>
      </c>
    </row>
    <row r="431" spans="1:15" s="103" customFormat="1" ht="24">
      <c r="A431" s="9">
        <v>18</v>
      </c>
      <c r="B431" s="9" t="s">
        <v>17</v>
      </c>
      <c r="C431" s="123" t="s">
        <v>1031</v>
      </c>
      <c r="D431" s="9" t="s">
        <v>1002</v>
      </c>
      <c r="E431" s="9" t="s">
        <v>38</v>
      </c>
      <c r="F431" s="9" t="s">
        <v>116</v>
      </c>
      <c r="G431" s="9" t="s">
        <v>40</v>
      </c>
      <c r="H431" s="9" t="s">
        <v>1032</v>
      </c>
      <c r="I431" s="123" t="s">
        <v>1033</v>
      </c>
      <c r="J431" s="9">
        <v>900</v>
      </c>
      <c r="K431" s="9" t="s">
        <v>43</v>
      </c>
      <c r="L431" s="9" t="s">
        <v>116</v>
      </c>
      <c r="M431" s="9" t="s">
        <v>1034</v>
      </c>
      <c r="N431" s="9" t="s">
        <v>45</v>
      </c>
      <c r="O431" s="9" t="s">
        <v>1034</v>
      </c>
    </row>
    <row r="432" spans="1:15" s="103" customFormat="1" ht="24">
      <c r="A432" s="9">
        <v>19</v>
      </c>
      <c r="B432" s="9" t="s">
        <v>17</v>
      </c>
      <c r="C432" s="29" t="s">
        <v>310</v>
      </c>
      <c r="D432" s="9" t="s">
        <v>1002</v>
      </c>
      <c r="E432" s="9" t="s">
        <v>38</v>
      </c>
      <c r="F432" s="9" t="s">
        <v>116</v>
      </c>
      <c r="G432" s="9" t="s">
        <v>40</v>
      </c>
      <c r="H432" s="9" t="s">
        <v>313</v>
      </c>
      <c r="I432" s="118" t="s">
        <v>1035</v>
      </c>
      <c r="J432" s="117">
        <v>40</v>
      </c>
      <c r="K432" s="9" t="s">
        <v>43</v>
      </c>
      <c r="L432" s="9" t="s">
        <v>116</v>
      </c>
      <c r="M432" s="9" t="s">
        <v>315</v>
      </c>
      <c r="N432" s="9" t="s">
        <v>45</v>
      </c>
      <c r="O432" s="9" t="s">
        <v>315</v>
      </c>
    </row>
    <row r="433" spans="1:15" s="104" customFormat="1" ht="33" customHeight="1">
      <c r="A433" s="67" t="s">
        <v>1036</v>
      </c>
      <c r="B433" s="121"/>
      <c r="C433" s="121"/>
      <c r="D433" s="121"/>
      <c r="E433" s="121"/>
      <c r="F433" s="121"/>
      <c r="G433" s="121"/>
      <c r="H433" s="121"/>
      <c r="I433" s="121"/>
      <c r="J433" s="121">
        <f>SUM(J434:J442)</f>
        <v>8734.8</v>
      </c>
      <c r="K433" s="121"/>
      <c r="L433" s="122"/>
      <c r="M433" s="122"/>
      <c r="N433" s="122"/>
      <c r="O433" s="122"/>
    </row>
    <row r="434" spans="1:15" s="103" customFormat="1" ht="24">
      <c r="A434" s="9">
        <v>1</v>
      </c>
      <c r="B434" s="9" t="s">
        <v>17</v>
      </c>
      <c r="C434" s="29" t="s">
        <v>310</v>
      </c>
      <c r="D434" s="9" t="s">
        <v>1037</v>
      </c>
      <c r="E434" s="9" t="s">
        <v>38</v>
      </c>
      <c r="F434" s="9" t="s">
        <v>116</v>
      </c>
      <c r="G434" s="9" t="s">
        <v>40</v>
      </c>
      <c r="H434" s="9" t="s">
        <v>313</v>
      </c>
      <c r="I434" s="118" t="s">
        <v>1038</v>
      </c>
      <c r="J434" s="117">
        <v>50</v>
      </c>
      <c r="K434" s="9" t="s">
        <v>43</v>
      </c>
      <c r="L434" s="9" t="s">
        <v>116</v>
      </c>
      <c r="M434" s="9" t="s">
        <v>315</v>
      </c>
      <c r="N434" s="9" t="s">
        <v>45</v>
      </c>
      <c r="O434" s="9" t="s">
        <v>315</v>
      </c>
    </row>
    <row r="435" spans="1:15" s="103" customFormat="1" ht="24">
      <c r="A435" s="9">
        <v>2</v>
      </c>
      <c r="B435" s="9" t="s">
        <v>17</v>
      </c>
      <c r="C435" s="29" t="s">
        <v>310</v>
      </c>
      <c r="D435" s="9" t="s">
        <v>1037</v>
      </c>
      <c r="E435" s="9" t="s">
        <v>38</v>
      </c>
      <c r="F435" s="9" t="s">
        <v>116</v>
      </c>
      <c r="G435" s="9" t="s">
        <v>40</v>
      </c>
      <c r="H435" s="9" t="s">
        <v>313</v>
      </c>
      <c r="I435" s="118" t="s">
        <v>1039</v>
      </c>
      <c r="J435" s="117">
        <v>80</v>
      </c>
      <c r="K435" s="9" t="s">
        <v>43</v>
      </c>
      <c r="L435" s="9" t="s">
        <v>116</v>
      </c>
      <c r="M435" s="9" t="s">
        <v>315</v>
      </c>
      <c r="N435" s="9" t="s">
        <v>45</v>
      </c>
      <c r="O435" s="9" t="s">
        <v>315</v>
      </c>
    </row>
    <row r="436" spans="1:15" s="103" customFormat="1" ht="24">
      <c r="A436" s="9">
        <v>3</v>
      </c>
      <c r="B436" s="9" t="s">
        <v>17</v>
      </c>
      <c r="C436" s="29" t="s">
        <v>310</v>
      </c>
      <c r="D436" s="9" t="s">
        <v>1037</v>
      </c>
      <c r="E436" s="9" t="s">
        <v>38</v>
      </c>
      <c r="F436" s="9" t="s">
        <v>116</v>
      </c>
      <c r="G436" s="9" t="s">
        <v>40</v>
      </c>
      <c r="H436" s="9" t="s">
        <v>313</v>
      </c>
      <c r="I436" s="118" t="s">
        <v>1040</v>
      </c>
      <c r="J436" s="117">
        <v>50</v>
      </c>
      <c r="K436" s="9" t="s">
        <v>43</v>
      </c>
      <c r="L436" s="9" t="s">
        <v>116</v>
      </c>
      <c r="M436" s="9" t="s">
        <v>315</v>
      </c>
      <c r="N436" s="9" t="s">
        <v>45</v>
      </c>
      <c r="O436" s="9" t="s">
        <v>315</v>
      </c>
    </row>
    <row r="437" spans="1:15" s="103" customFormat="1" ht="24">
      <c r="A437" s="9">
        <v>4</v>
      </c>
      <c r="B437" s="9" t="s">
        <v>17</v>
      </c>
      <c r="C437" s="29" t="s">
        <v>310</v>
      </c>
      <c r="D437" s="9" t="s">
        <v>1037</v>
      </c>
      <c r="E437" s="9" t="s">
        <v>38</v>
      </c>
      <c r="F437" s="9" t="s">
        <v>116</v>
      </c>
      <c r="G437" s="9" t="s">
        <v>40</v>
      </c>
      <c r="H437" s="9" t="s">
        <v>313</v>
      </c>
      <c r="I437" s="118" t="s">
        <v>1041</v>
      </c>
      <c r="J437" s="117">
        <v>20</v>
      </c>
      <c r="K437" s="9" t="s">
        <v>43</v>
      </c>
      <c r="L437" s="9" t="s">
        <v>116</v>
      </c>
      <c r="M437" s="9" t="s">
        <v>315</v>
      </c>
      <c r="N437" s="9" t="s">
        <v>45</v>
      </c>
      <c r="O437" s="9" t="s">
        <v>315</v>
      </c>
    </row>
    <row r="438" spans="1:15" s="103" customFormat="1" ht="33.75" customHeight="1">
      <c r="A438" s="9">
        <v>5</v>
      </c>
      <c r="B438" s="9" t="s">
        <v>17</v>
      </c>
      <c r="C438" s="9" t="s">
        <v>1042</v>
      </c>
      <c r="D438" s="9" t="s">
        <v>1037</v>
      </c>
      <c r="E438" s="9" t="s">
        <v>38</v>
      </c>
      <c r="F438" s="9" t="s">
        <v>17</v>
      </c>
      <c r="G438" s="19" t="s">
        <v>40</v>
      </c>
      <c r="H438" s="9" t="s">
        <v>1043</v>
      </c>
      <c r="I438" s="20" t="s">
        <v>1044</v>
      </c>
      <c r="J438" s="9">
        <v>34.8</v>
      </c>
      <c r="K438" s="9" t="s">
        <v>43</v>
      </c>
      <c r="L438" s="9" t="s">
        <v>17</v>
      </c>
      <c r="M438" s="9" t="s">
        <v>430</v>
      </c>
      <c r="N438" s="9" t="s">
        <v>45</v>
      </c>
      <c r="O438" s="9" t="s">
        <v>430</v>
      </c>
    </row>
    <row r="439" spans="1:15" s="103" customFormat="1" ht="24">
      <c r="A439" s="9">
        <v>6</v>
      </c>
      <c r="B439" s="9" t="s">
        <v>17</v>
      </c>
      <c r="C439" s="19" t="s">
        <v>1045</v>
      </c>
      <c r="D439" s="9" t="s">
        <v>1037</v>
      </c>
      <c r="E439" s="9" t="s">
        <v>38</v>
      </c>
      <c r="F439" s="9" t="s">
        <v>17</v>
      </c>
      <c r="G439" s="9" t="s">
        <v>40</v>
      </c>
      <c r="H439" s="19" t="s">
        <v>1046</v>
      </c>
      <c r="I439" s="19" t="s">
        <v>1047</v>
      </c>
      <c r="J439" s="20">
        <v>5000</v>
      </c>
      <c r="K439" s="9" t="s">
        <v>43</v>
      </c>
      <c r="L439" s="9" t="s">
        <v>17</v>
      </c>
      <c r="M439" s="9" t="s">
        <v>1048</v>
      </c>
      <c r="N439" s="9" t="s">
        <v>45</v>
      </c>
      <c r="O439" s="9" t="s">
        <v>1048</v>
      </c>
    </row>
    <row r="440" spans="1:15" s="103" customFormat="1" ht="24">
      <c r="A440" s="9">
        <v>7</v>
      </c>
      <c r="B440" s="9" t="s">
        <v>17</v>
      </c>
      <c r="C440" s="19" t="s">
        <v>1045</v>
      </c>
      <c r="D440" s="9" t="s">
        <v>1037</v>
      </c>
      <c r="E440" s="9" t="s">
        <v>38</v>
      </c>
      <c r="F440" s="9" t="s">
        <v>17</v>
      </c>
      <c r="G440" s="9" t="s">
        <v>40</v>
      </c>
      <c r="H440" s="19" t="s">
        <v>1046</v>
      </c>
      <c r="I440" s="19" t="s">
        <v>1049</v>
      </c>
      <c r="J440" s="20">
        <v>1500</v>
      </c>
      <c r="K440" s="9" t="s">
        <v>43</v>
      </c>
      <c r="L440" s="9" t="s">
        <v>17</v>
      </c>
      <c r="M440" s="9" t="s">
        <v>1048</v>
      </c>
      <c r="N440" s="9" t="s">
        <v>45</v>
      </c>
      <c r="O440" s="9" t="s">
        <v>1048</v>
      </c>
    </row>
    <row r="441" spans="1:15" s="103" customFormat="1" ht="24">
      <c r="A441" s="9">
        <v>8</v>
      </c>
      <c r="B441" s="9" t="s">
        <v>17</v>
      </c>
      <c r="C441" s="19" t="s">
        <v>1045</v>
      </c>
      <c r="D441" s="9" t="s">
        <v>1037</v>
      </c>
      <c r="E441" s="9" t="s">
        <v>38</v>
      </c>
      <c r="F441" s="9" t="s">
        <v>17</v>
      </c>
      <c r="G441" s="9" t="s">
        <v>40</v>
      </c>
      <c r="H441" s="19" t="s">
        <v>1046</v>
      </c>
      <c r="I441" s="19" t="s">
        <v>1050</v>
      </c>
      <c r="J441" s="20">
        <v>1500</v>
      </c>
      <c r="K441" s="9" t="s">
        <v>43</v>
      </c>
      <c r="L441" s="9" t="s">
        <v>17</v>
      </c>
      <c r="M441" s="9" t="s">
        <v>1048</v>
      </c>
      <c r="N441" s="9" t="s">
        <v>45</v>
      </c>
      <c r="O441" s="9" t="s">
        <v>1048</v>
      </c>
    </row>
    <row r="442" spans="1:15" s="103" customFormat="1" ht="25.5" customHeight="1">
      <c r="A442" s="9">
        <v>9</v>
      </c>
      <c r="B442" s="9" t="s">
        <v>17</v>
      </c>
      <c r="C442" s="9" t="s">
        <v>1051</v>
      </c>
      <c r="D442" s="9" t="s">
        <v>1037</v>
      </c>
      <c r="E442" s="9" t="s">
        <v>38</v>
      </c>
      <c r="F442" s="9" t="s">
        <v>17</v>
      </c>
      <c r="G442" s="9" t="s">
        <v>40</v>
      </c>
      <c r="H442" s="19" t="s">
        <v>1032</v>
      </c>
      <c r="I442" s="20" t="s">
        <v>1052</v>
      </c>
      <c r="J442" s="20">
        <v>500</v>
      </c>
      <c r="K442" s="9" t="s">
        <v>43</v>
      </c>
      <c r="L442" s="9" t="s">
        <v>17</v>
      </c>
      <c r="M442" s="9" t="s">
        <v>1048</v>
      </c>
      <c r="N442" s="9" t="s">
        <v>45</v>
      </c>
      <c r="O442" s="9" t="s">
        <v>1048</v>
      </c>
    </row>
  </sheetData>
  <sheetProtection/>
  <mergeCells count="18">
    <mergeCell ref="A1:O1"/>
    <mergeCell ref="M2:O2"/>
    <mergeCell ref="A4:C4"/>
    <mergeCell ref="A5:C5"/>
    <mergeCell ref="A118:C118"/>
    <mergeCell ref="A185:C185"/>
    <mergeCell ref="A292:C292"/>
    <mergeCell ref="A297:C297"/>
    <mergeCell ref="A413:C413"/>
    <mergeCell ref="A433:C433"/>
    <mergeCell ref="J41:J45"/>
    <mergeCell ref="J46:J48"/>
    <mergeCell ref="J49:J56"/>
    <mergeCell ref="J57:J62"/>
    <mergeCell ref="J63:J70"/>
    <mergeCell ref="J71:J73"/>
    <mergeCell ref="J74:J77"/>
    <mergeCell ref="J78:J83"/>
  </mergeCells>
  <dataValidations count="1">
    <dataValidation type="decimal" allowBlank="1" showInputMessage="1" showErrorMessage="1" sqref="J170">
      <formula1>-9999999999</formula1>
      <formula2>99999999999</formula2>
    </dataValidation>
  </dataValidations>
  <printOptions/>
  <pageMargins left="0.43" right="0.43" top="1.06" bottom="0.71" header="0.51" footer="0.51"/>
  <pageSetup fitToHeight="0" fitToWidth="1" horizontalDpi="600" verticalDpi="600" orientation="landscape" paperSize="9" scale="87"/>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W9"/>
  <sheetViews>
    <sheetView zoomScaleSheetLayoutView="100" workbookViewId="0" topLeftCell="A1">
      <selection activeCell="C5" sqref="C5"/>
    </sheetView>
  </sheetViews>
  <sheetFormatPr defaultColWidth="9.00390625" defaultRowHeight="13.5"/>
  <cols>
    <col min="1" max="1" width="6.875" style="35" customWidth="1"/>
    <col min="2" max="2" width="5.00390625" style="35" customWidth="1"/>
    <col min="3" max="3" width="11.375" style="35" customWidth="1"/>
    <col min="4" max="4" width="5.25390625" style="35" customWidth="1"/>
    <col min="5" max="5" width="7.50390625" style="35" customWidth="1"/>
    <col min="6" max="6" width="4.875" style="35" customWidth="1"/>
    <col min="7" max="7" width="5.875" style="35" customWidth="1"/>
    <col min="8" max="8" width="5.25390625" style="35" customWidth="1"/>
    <col min="9" max="9" width="8.125" style="35" customWidth="1"/>
    <col min="10" max="11" width="4.75390625" style="35" customWidth="1"/>
    <col min="12" max="12" width="4.875" style="35" customWidth="1"/>
    <col min="13" max="13" width="8.375" style="35" customWidth="1"/>
    <col min="14" max="14" width="4.875" style="35" customWidth="1"/>
    <col min="15" max="15" width="5.875" style="35" customWidth="1"/>
    <col min="16" max="16" width="5.00390625" style="35" customWidth="1"/>
    <col min="17" max="17" width="5.875" style="35" customWidth="1"/>
    <col min="18" max="18" width="4.75390625" style="35" customWidth="1"/>
    <col min="19" max="19" width="9.625" style="35" customWidth="1"/>
    <col min="20" max="20" width="4.625" style="35" customWidth="1"/>
    <col min="21" max="21" width="9.625" style="35" customWidth="1"/>
    <col min="22" max="22" width="4.25390625" style="35" customWidth="1"/>
    <col min="23" max="23" width="9.00390625" style="35" customWidth="1"/>
    <col min="24" max="16384" width="9.00390625" style="35" customWidth="1"/>
  </cols>
  <sheetData>
    <row r="1" spans="1:23" ht="54" customHeight="1">
      <c r="A1" s="36" t="s">
        <v>1053</v>
      </c>
      <c r="B1" s="36"/>
      <c r="C1" s="36"/>
      <c r="D1" s="36"/>
      <c r="E1" s="36"/>
      <c r="F1" s="36"/>
      <c r="G1" s="36"/>
      <c r="H1" s="36"/>
      <c r="I1" s="36"/>
      <c r="J1" s="36"/>
      <c r="K1" s="36"/>
      <c r="L1" s="36"/>
      <c r="M1" s="36"/>
      <c r="N1" s="36"/>
      <c r="O1" s="36"/>
      <c r="P1" s="36"/>
      <c r="Q1" s="36"/>
      <c r="R1" s="36"/>
      <c r="S1" s="36"/>
      <c r="T1" s="36"/>
      <c r="U1" s="36"/>
      <c r="V1" s="36"/>
      <c r="W1" s="36"/>
    </row>
    <row r="2" ht="21" customHeight="1">
      <c r="U2" s="35" t="s">
        <v>1</v>
      </c>
    </row>
    <row r="3" spans="1:23" s="33" customFormat="1" ht="39" customHeight="1">
      <c r="A3" s="37" t="s">
        <v>2</v>
      </c>
      <c r="B3" s="94" t="s">
        <v>3</v>
      </c>
      <c r="C3" s="94"/>
      <c r="D3" s="94" t="s">
        <v>4</v>
      </c>
      <c r="E3" s="94"/>
      <c r="F3" s="94" t="s">
        <v>5</v>
      </c>
      <c r="G3" s="94"/>
      <c r="H3" s="94" t="s">
        <v>6</v>
      </c>
      <c r="I3" s="94"/>
      <c r="J3" s="94" t="s">
        <v>7</v>
      </c>
      <c r="K3" s="94"/>
      <c r="L3" s="94" t="s">
        <v>8</v>
      </c>
      <c r="M3" s="94"/>
      <c r="N3" s="94" t="s">
        <v>9</v>
      </c>
      <c r="O3" s="94"/>
      <c r="P3" s="99" t="s">
        <v>11</v>
      </c>
      <c r="Q3" s="100"/>
      <c r="R3" s="94" t="s">
        <v>12</v>
      </c>
      <c r="S3" s="94"/>
      <c r="T3" s="94" t="s">
        <v>13</v>
      </c>
      <c r="U3" s="94"/>
      <c r="V3" s="94" t="s">
        <v>14</v>
      </c>
      <c r="W3" s="94"/>
    </row>
    <row r="4" spans="1:23" s="33" customFormat="1" ht="39" customHeight="1">
      <c r="A4" s="39"/>
      <c r="B4" s="94" t="s">
        <v>15</v>
      </c>
      <c r="C4" s="94" t="s">
        <v>16</v>
      </c>
      <c r="D4" s="94" t="s">
        <v>15</v>
      </c>
      <c r="E4" s="94" t="s">
        <v>16</v>
      </c>
      <c r="F4" s="94" t="s">
        <v>15</v>
      </c>
      <c r="G4" s="94" t="s">
        <v>16</v>
      </c>
      <c r="H4" s="94" t="s">
        <v>15</v>
      </c>
      <c r="I4" s="94" t="s">
        <v>16</v>
      </c>
      <c r="J4" s="94" t="s">
        <v>15</v>
      </c>
      <c r="K4" s="94" t="s">
        <v>16</v>
      </c>
      <c r="L4" s="94" t="s">
        <v>15</v>
      </c>
      <c r="M4" s="94" t="s">
        <v>16</v>
      </c>
      <c r="N4" s="94" t="s">
        <v>15</v>
      </c>
      <c r="O4" s="94" t="s">
        <v>16</v>
      </c>
      <c r="P4" s="94" t="s">
        <v>15</v>
      </c>
      <c r="Q4" s="94" t="s">
        <v>16</v>
      </c>
      <c r="R4" s="94" t="s">
        <v>15</v>
      </c>
      <c r="S4" s="94" t="s">
        <v>16</v>
      </c>
      <c r="T4" s="94" t="s">
        <v>15</v>
      </c>
      <c r="U4" s="38" t="s">
        <v>16</v>
      </c>
      <c r="V4" s="38" t="s">
        <v>15</v>
      </c>
      <c r="W4" s="38" t="s">
        <v>16</v>
      </c>
    </row>
    <row r="5" spans="1:23" s="93" customFormat="1" ht="27.75" customHeight="1">
      <c r="A5" s="95" t="s">
        <v>17</v>
      </c>
      <c r="B5" s="96">
        <f>D5+F5+H5+L5+N5+P5+R5+T5+V5</f>
        <v>496</v>
      </c>
      <c r="C5" s="41">
        <f>E5+G5+I5+M5+O5+Q5+S5+U5+W5</f>
        <v>102215.678</v>
      </c>
      <c r="D5" s="41">
        <v>129</v>
      </c>
      <c r="E5" s="41">
        <v>11560.8</v>
      </c>
      <c r="F5" s="41">
        <v>118</v>
      </c>
      <c r="G5" s="41">
        <v>26054</v>
      </c>
      <c r="H5" s="41">
        <v>62</v>
      </c>
      <c r="I5" s="19">
        <v>5884.5</v>
      </c>
      <c r="J5" s="41"/>
      <c r="K5" s="41"/>
      <c r="L5" s="41">
        <v>66</v>
      </c>
      <c r="M5" s="41">
        <v>5545.5</v>
      </c>
      <c r="N5" s="41">
        <v>37</v>
      </c>
      <c r="O5" s="41">
        <v>7770</v>
      </c>
      <c r="P5" s="41">
        <v>1</v>
      </c>
      <c r="Q5" s="41">
        <v>1000</v>
      </c>
      <c r="R5" s="41">
        <v>28</v>
      </c>
      <c r="S5" s="19">
        <v>11184.59</v>
      </c>
      <c r="T5" s="41">
        <v>51</v>
      </c>
      <c r="U5" s="19">
        <v>2062.348</v>
      </c>
      <c r="V5" s="41">
        <v>4</v>
      </c>
      <c r="W5" s="9">
        <v>31153.94</v>
      </c>
    </row>
    <row r="6" spans="1:23" s="34" customFormat="1" ht="27.75" customHeight="1">
      <c r="A6" s="95" t="s">
        <v>1054</v>
      </c>
      <c r="B6" s="97" t="s">
        <v>1055</v>
      </c>
      <c r="C6" s="42">
        <f>C5-W6</f>
        <v>76201.73800000001</v>
      </c>
      <c r="D6" s="42"/>
      <c r="E6" s="42"/>
      <c r="F6" s="42"/>
      <c r="G6" s="42"/>
      <c r="H6" s="42"/>
      <c r="I6" s="42"/>
      <c r="J6" s="42"/>
      <c r="K6" s="42"/>
      <c r="L6" s="42"/>
      <c r="M6" s="42"/>
      <c r="N6" s="42"/>
      <c r="O6" s="42"/>
      <c r="P6" s="42"/>
      <c r="Q6" s="42"/>
      <c r="R6" s="42"/>
      <c r="S6" s="42"/>
      <c r="T6" s="42"/>
      <c r="U6" s="42"/>
      <c r="V6" s="47" t="s">
        <v>1056</v>
      </c>
      <c r="W6" s="42">
        <v>26013.939999999995</v>
      </c>
    </row>
    <row r="7" spans="1:23" ht="27.75" customHeight="1">
      <c r="A7" s="98"/>
      <c r="B7" s="98"/>
      <c r="C7" s="98"/>
      <c r="D7" s="98"/>
      <c r="E7" s="98"/>
      <c r="F7" s="98"/>
      <c r="G7" s="98"/>
      <c r="H7" s="98"/>
      <c r="I7" s="98"/>
      <c r="J7" s="98"/>
      <c r="K7" s="98"/>
      <c r="L7" s="98"/>
      <c r="M7" s="98"/>
      <c r="N7" s="98"/>
      <c r="O7" s="98"/>
      <c r="P7" s="98"/>
      <c r="Q7" s="98"/>
      <c r="R7" s="98"/>
      <c r="S7" s="98"/>
      <c r="T7" s="98"/>
      <c r="U7" s="98"/>
      <c r="V7" s="98"/>
      <c r="W7" s="98"/>
    </row>
    <row r="8" spans="1:23" ht="27.75" customHeight="1">
      <c r="A8" s="98"/>
      <c r="B8" s="98"/>
      <c r="C8" s="98"/>
      <c r="D8" s="98"/>
      <c r="E8" s="98"/>
      <c r="F8" s="98"/>
      <c r="G8" s="98"/>
      <c r="H8" s="98"/>
      <c r="I8" s="98"/>
      <c r="J8" s="98"/>
      <c r="K8" s="98"/>
      <c r="L8" s="98"/>
      <c r="M8" s="98"/>
      <c r="N8" s="98"/>
      <c r="O8" s="98"/>
      <c r="P8" s="98"/>
      <c r="Q8" s="98"/>
      <c r="R8" s="98"/>
      <c r="S8" s="98"/>
      <c r="T8" s="98"/>
      <c r="U8" s="98"/>
      <c r="V8" s="98"/>
      <c r="W8" s="98"/>
    </row>
    <row r="9" spans="1:23" ht="27.75" customHeight="1">
      <c r="A9" s="98"/>
      <c r="B9" s="98"/>
      <c r="C9" s="98"/>
      <c r="D9" s="98"/>
      <c r="E9" s="98"/>
      <c r="F9" s="98"/>
      <c r="G9" s="98"/>
      <c r="H9" s="98"/>
      <c r="I9" s="98"/>
      <c r="J9" s="98"/>
      <c r="K9" s="98"/>
      <c r="L9" s="98"/>
      <c r="M9" s="98"/>
      <c r="N9" s="98"/>
      <c r="O9" s="98"/>
      <c r="P9" s="98"/>
      <c r="Q9" s="98"/>
      <c r="R9" s="98"/>
      <c r="S9" s="98"/>
      <c r="T9" s="98"/>
      <c r="U9" s="98"/>
      <c r="V9" s="98"/>
      <c r="W9" s="98"/>
    </row>
  </sheetData>
  <sheetProtection/>
  <mergeCells count="14">
    <mergeCell ref="A1:W1"/>
    <mergeCell ref="U2:W2"/>
    <mergeCell ref="B3:C3"/>
    <mergeCell ref="D3:E3"/>
    <mergeCell ref="F3:G3"/>
    <mergeCell ref="H3:I3"/>
    <mergeCell ref="J3:K3"/>
    <mergeCell ref="L3:M3"/>
    <mergeCell ref="N3:O3"/>
    <mergeCell ref="P3:Q3"/>
    <mergeCell ref="R3:S3"/>
    <mergeCell ref="T3:U3"/>
    <mergeCell ref="V3:W3"/>
    <mergeCell ref="A3:A4"/>
  </mergeCells>
  <printOptions/>
  <pageMargins left="0.43" right="0.55" top="1.1" bottom="1" header="0.51" footer="0.51"/>
  <pageSetup fitToHeight="0" fitToWidth="1" orientation="landscape" paperSize="9" scale="95"/>
</worksheet>
</file>

<file path=xl/worksheets/sheet4.xml><?xml version="1.0" encoding="utf-8"?>
<worksheet xmlns="http://schemas.openxmlformats.org/spreadsheetml/2006/main" xmlns:r="http://schemas.openxmlformats.org/officeDocument/2006/relationships">
  <sheetPr>
    <pageSetUpPr fitToPage="1"/>
  </sheetPr>
  <dimension ref="A1:S1100"/>
  <sheetViews>
    <sheetView zoomScale="90" zoomScaleNormal="90" zoomScaleSheetLayoutView="100" workbookViewId="0" topLeftCell="A1">
      <pane ySplit="3" topLeftCell="A160" activePane="bottomLeft" state="frozen"/>
      <selection pane="bottomLeft" activeCell="C181" sqref="C181"/>
    </sheetView>
  </sheetViews>
  <sheetFormatPr defaultColWidth="9.00390625" defaultRowHeight="13.5"/>
  <cols>
    <col min="1" max="1" width="5.875" style="5" customWidth="1"/>
    <col min="2" max="2" width="6.50390625" style="5" customWidth="1"/>
    <col min="3" max="3" width="22.125" style="5" customWidth="1"/>
    <col min="4" max="4" width="4.875" style="5" customWidth="1"/>
    <col min="5" max="5" width="5.00390625" style="5" customWidth="1"/>
    <col min="6" max="6" width="18.50390625" style="5" customWidth="1"/>
    <col min="7" max="7" width="8.25390625" style="5" customWidth="1"/>
    <col min="8" max="8" width="9.00390625" style="5" customWidth="1"/>
    <col min="9" max="9" width="37.25390625" style="5" customWidth="1"/>
    <col min="10" max="10" width="11.625" style="5" customWidth="1"/>
    <col min="11" max="11" width="5.375" style="5" customWidth="1"/>
    <col min="12" max="12" width="19.25390625" style="5" customWidth="1"/>
    <col min="13" max="13" width="10.375" style="5" customWidth="1"/>
    <col min="14" max="14" width="5.50390625" style="5" customWidth="1"/>
    <col min="15" max="15" width="9.125" style="5" customWidth="1"/>
    <col min="16" max="16" width="5.875" style="5" customWidth="1"/>
    <col min="17" max="17" width="14.625" style="5" customWidth="1"/>
    <col min="18" max="16384" width="9.00390625" style="5" customWidth="1"/>
  </cols>
  <sheetData>
    <row r="1" spans="1:15" ht="42.75" customHeight="1">
      <c r="A1" s="63" t="s">
        <v>1057</v>
      </c>
      <c r="B1" s="64"/>
      <c r="C1" s="63"/>
      <c r="D1" s="63"/>
      <c r="E1" s="63"/>
      <c r="F1" s="63"/>
      <c r="G1" s="63"/>
      <c r="H1" s="63"/>
      <c r="I1" s="63"/>
      <c r="J1" s="63"/>
      <c r="K1" s="63"/>
      <c r="L1" s="63"/>
      <c r="M1" s="63"/>
      <c r="N1" s="63"/>
      <c r="O1" s="63"/>
    </row>
    <row r="2" spans="1:15" ht="21" customHeight="1">
      <c r="A2" s="57"/>
      <c r="B2" s="57"/>
      <c r="C2" s="57"/>
      <c r="D2" s="57"/>
      <c r="E2" s="57"/>
      <c r="F2" s="57"/>
      <c r="G2" s="57"/>
      <c r="H2" s="57"/>
      <c r="I2" s="57"/>
      <c r="J2" s="57"/>
      <c r="K2" s="57"/>
      <c r="L2" s="57"/>
      <c r="M2" s="57"/>
      <c r="N2" s="57" t="s">
        <v>19</v>
      </c>
      <c r="O2" s="57"/>
    </row>
    <row r="3" spans="1:15" ht="42.75" customHeight="1">
      <c r="A3" s="65" t="s">
        <v>20</v>
      </c>
      <c r="B3" s="65" t="s">
        <v>2</v>
      </c>
      <c r="C3" s="65" t="s">
        <v>21</v>
      </c>
      <c r="D3" s="65" t="s">
        <v>22</v>
      </c>
      <c r="E3" s="65" t="s">
        <v>1058</v>
      </c>
      <c r="F3" s="65" t="s">
        <v>24</v>
      </c>
      <c r="G3" s="65" t="s">
        <v>25</v>
      </c>
      <c r="H3" s="65" t="s">
        <v>26</v>
      </c>
      <c r="I3" s="65" t="s">
        <v>27</v>
      </c>
      <c r="J3" s="65" t="s">
        <v>28</v>
      </c>
      <c r="K3" s="65" t="s">
        <v>29</v>
      </c>
      <c r="L3" s="65" t="s">
        <v>30</v>
      </c>
      <c r="M3" s="65" t="s">
        <v>31</v>
      </c>
      <c r="N3" s="65" t="s">
        <v>32</v>
      </c>
      <c r="O3" s="65" t="s">
        <v>33</v>
      </c>
    </row>
    <row r="4" spans="1:15" s="48" customFormat="1" ht="30" customHeight="1">
      <c r="A4" s="66" t="s">
        <v>1059</v>
      </c>
      <c r="B4" s="66"/>
      <c r="C4" s="66"/>
      <c r="D4" s="66"/>
      <c r="E4" s="66"/>
      <c r="F4" s="66"/>
      <c r="G4" s="66"/>
      <c r="H4" s="66"/>
      <c r="I4" s="66"/>
      <c r="J4" s="66">
        <f>J5+J254+J135+J317+J384+J422+J424+J453+J505</f>
        <v>102215.67799999999</v>
      </c>
      <c r="K4" s="66"/>
      <c r="L4" s="66"/>
      <c r="M4" s="66"/>
      <c r="N4" s="66"/>
      <c r="O4" s="66"/>
    </row>
    <row r="5" spans="1:15" s="49" customFormat="1" ht="30" customHeight="1">
      <c r="A5" s="67" t="s">
        <v>1060</v>
      </c>
      <c r="B5" s="67"/>
      <c r="C5" s="67"/>
      <c r="D5" s="67"/>
      <c r="E5" s="67"/>
      <c r="F5" s="67"/>
      <c r="G5" s="67"/>
      <c r="H5" s="67"/>
      <c r="I5" s="67"/>
      <c r="J5" s="67">
        <f>SUM(J6:J134)</f>
        <v>11560.799999999996</v>
      </c>
      <c r="K5" s="67"/>
      <c r="L5" s="67"/>
      <c r="M5" s="67"/>
      <c r="N5" s="67"/>
      <c r="O5" s="67"/>
    </row>
    <row r="6" spans="1:17" s="50" customFormat="1" ht="33" customHeight="1">
      <c r="A6" s="18">
        <v>1</v>
      </c>
      <c r="B6" s="9" t="s">
        <v>17</v>
      </c>
      <c r="C6" s="9" t="s">
        <v>1061</v>
      </c>
      <c r="D6" s="9" t="s">
        <v>37</v>
      </c>
      <c r="E6" s="9" t="s">
        <v>38</v>
      </c>
      <c r="F6" s="9" t="s">
        <v>1062</v>
      </c>
      <c r="G6" s="18" t="s">
        <v>1063</v>
      </c>
      <c r="H6" s="9" t="s">
        <v>349</v>
      </c>
      <c r="I6" s="18" t="s">
        <v>1064</v>
      </c>
      <c r="J6" s="9">
        <v>32</v>
      </c>
      <c r="K6" s="9" t="s">
        <v>43</v>
      </c>
      <c r="L6" s="9" t="s">
        <v>1062</v>
      </c>
      <c r="M6" s="9">
        <v>1400</v>
      </c>
      <c r="N6" s="18" t="s">
        <v>45</v>
      </c>
      <c r="O6" s="18" t="s">
        <v>644</v>
      </c>
      <c r="Q6" s="69"/>
    </row>
    <row r="7" spans="1:17" s="50" customFormat="1" ht="31.5" customHeight="1">
      <c r="A7" s="18">
        <v>2</v>
      </c>
      <c r="B7" s="9" t="s">
        <v>17</v>
      </c>
      <c r="C7" s="9" t="s">
        <v>1065</v>
      </c>
      <c r="D7" s="9" t="s">
        <v>37</v>
      </c>
      <c r="E7" s="9" t="s">
        <v>38</v>
      </c>
      <c r="F7" s="9" t="s">
        <v>470</v>
      </c>
      <c r="G7" s="18" t="s">
        <v>1063</v>
      </c>
      <c r="H7" s="9" t="s">
        <v>349</v>
      </c>
      <c r="I7" s="18" t="s">
        <v>1066</v>
      </c>
      <c r="J7" s="18">
        <v>30.1</v>
      </c>
      <c r="K7" s="9" t="s">
        <v>43</v>
      </c>
      <c r="L7" s="9" t="s">
        <v>470</v>
      </c>
      <c r="M7" s="9">
        <v>842</v>
      </c>
      <c r="N7" s="18" t="s">
        <v>45</v>
      </c>
      <c r="O7" s="18" t="s">
        <v>644</v>
      </c>
      <c r="Q7" s="69"/>
    </row>
    <row r="8" spans="1:19" s="51" customFormat="1" ht="24.75" customHeight="1">
      <c r="A8" s="18">
        <v>3</v>
      </c>
      <c r="B8" s="9" t="s">
        <v>17</v>
      </c>
      <c r="C8" s="9" t="s">
        <v>1067</v>
      </c>
      <c r="D8" s="9" t="s">
        <v>37</v>
      </c>
      <c r="E8" s="9" t="s">
        <v>38</v>
      </c>
      <c r="F8" s="9" t="s">
        <v>1068</v>
      </c>
      <c r="G8" s="18" t="s">
        <v>1063</v>
      </c>
      <c r="H8" s="9" t="s">
        <v>349</v>
      </c>
      <c r="I8" s="18" t="s">
        <v>1069</v>
      </c>
      <c r="J8" s="9">
        <v>30</v>
      </c>
      <c r="K8" s="9" t="s">
        <v>43</v>
      </c>
      <c r="L8" s="9" t="s">
        <v>1070</v>
      </c>
      <c r="M8" s="9">
        <v>580</v>
      </c>
      <c r="N8" s="18" t="s">
        <v>45</v>
      </c>
      <c r="O8" s="18" t="s">
        <v>644</v>
      </c>
      <c r="P8" s="50"/>
      <c r="Q8" s="69"/>
      <c r="R8" s="50"/>
      <c r="S8" s="50"/>
    </row>
    <row r="9" spans="1:17" s="50" customFormat="1" ht="30.75" customHeight="1">
      <c r="A9" s="18">
        <v>4</v>
      </c>
      <c r="B9" s="9" t="s">
        <v>17</v>
      </c>
      <c r="C9" s="9" t="s">
        <v>1071</v>
      </c>
      <c r="D9" s="9" t="s">
        <v>37</v>
      </c>
      <c r="E9" s="9" t="s">
        <v>38</v>
      </c>
      <c r="F9" s="9" t="s">
        <v>1072</v>
      </c>
      <c r="G9" s="18" t="s">
        <v>1063</v>
      </c>
      <c r="H9" s="9" t="s">
        <v>349</v>
      </c>
      <c r="I9" s="18" t="s">
        <v>1073</v>
      </c>
      <c r="J9" s="9">
        <v>46.3</v>
      </c>
      <c r="K9" s="9" t="s">
        <v>43</v>
      </c>
      <c r="L9" s="9" t="s">
        <v>1074</v>
      </c>
      <c r="M9" s="9">
        <v>1580</v>
      </c>
      <c r="N9" s="18" t="s">
        <v>45</v>
      </c>
      <c r="O9" s="18" t="s">
        <v>644</v>
      </c>
      <c r="Q9" s="69"/>
    </row>
    <row r="10" spans="1:17" s="50" customFormat="1" ht="192.75" customHeight="1">
      <c r="A10" s="18">
        <v>5</v>
      </c>
      <c r="B10" s="9" t="s">
        <v>17</v>
      </c>
      <c r="C10" s="9" t="s">
        <v>1075</v>
      </c>
      <c r="D10" s="9" t="s">
        <v>37</v>
      </c>
      <c r="E10" s="9" t="s">
        <v>38</v>
      </c>
      <c r="F10" s="9" t="s">
        <v>1076</v>
      </c>
      <c r="G10" s="18" t="s">
        <v>1063</v>
      </c>
      <c r="H10" s="9" t="s">
        <v>349</v>
      </c>
      <c r="I10" s="18" t="s">
        <v>1077</v>
      </c>
      <c r="J10" s="9">
        <v>481.9</v>
      </c>
      <c r="K10" s="9" t="s">
        <v>43</v>
      </c>
      <c r="L10" s="9" t="s">
        <v>1076</v>
      </c>
      <c r="M10" s="9">
        <v>31057</v>
      </c>
      <c r="N10" s="18" t="s">
        <v>45</v>
      </c>
      <c r="O10" s="18" t="s">
        <v>644</v>
      </c>
      <c r="Q10" s="69"/>
    </row>
    <row r="11" spans="1:18" s="51" customFormat="1" ht="52.5" customHeight="1">
      <c r="A11" s="18">
        <v>6</v>
      </c>
      <c r="B11" s="9" t="s">
        <v>17</v>
      </c>
      <c r="C11" s="9" t="s">
        <v>1078</v>
      </c>
      <c r="D11" s="9" t="s">
        <v>37</v>
      </c>
      <c r="E11" s="9" t="s">
        <v>38</v>
      </c>
      <c r="F11" s="9" t="s">
        <v>1079</v>
      </c>
      <c r="G11" s="18" t="s">
        <v>1063</v>
      </c>
      <c r="H11" s="9" t="s">
        <v>379</v>
      </c>
      <c r="I11" s="18" t="s">
        <v>1080</v>
      </c>
      <c r="J11" s="9">
        <v>108.2</v>
      </c>
      <c r="K11" s="9" t="s">
        <v>43</v>
      </c>
      <c r="L11" s="9" t="s">
        <v>1081</v>
      </c>
      <c r="M11" s="9">
        <v>16585</v>
      </c>
      <c r="N11" s="18" t="s">
        <v>45</v>
      </c>
      <c r="O11" s="18" t="s">
        <v>644</v>
      </c>
      <c r="P11" s="50"/>
      <c r="Q11" s="69"/>
      <c r="R11" s="50"/>
    </row>
    <row r="12" spans="1:17" s="50" customFormat="1" ht="39.75" customHeight="1">
      <c r="A12" s="18">
        <v>7</v>
      </c>
      <c r="B12" s="9" t="s">
        <v>17</v>
      </c>
      <c r="C12" s="9" t="s">
        <v>1082</v>
      </c>
      <c r="D12" s="9" t="s">
        <v>37</v>
      </c>
      <c r="E12" s="9" t="s">
        <v>38</v>
      </c>
      <c r="F12" s="9" t="s">
        <v>1083</v>
      </c>
      <c r="G12" s="18" t="s">
        <v>1063</v>
      </c>
      <c r="H12" s="9" t="s">
        <v>357</v>
      </c>
      <c r="I12" s="18" t="s">
        <v>1084</v>
      </c>
      <c r="J12" s="9">
        <v>74.4</v>
      </c>
      <c r="K12" s="9" t="s">
        <v>43</v>
      </c>
      <c r="L12" s="9" t="s">
        <v>1083</v>
      </c>
      <c r="M12" s="9">
        <v>9290</v>
      </c>
      <c r="N12" s="18" t="s">
        <v>45</v>
      </c>
      <c r="O12" s="18" t="s">
        <v>644</v>
      </c>
      <c r="Q12" s="69"/>
    </row>
    <row r="13" spans="1:17" s="50" customFormat="1" ht="31.5" customHeight="1">
      <c r="A13" s="18">
        <v>8</v>
      </c>
      <c r="B13" s="9" t="s">
        <v>17</v>
      </c>
      <c r="C13" s="19" t="s">
        <v>1085</v>
      </c>
      <c r="D13" s="9" t="s">
        <v>37</v>
      </c>
      <c r="E13" s="9" t="s">
        <v>38</v>
      </c>
      <c r="F13" s="9" t="s">
        <v>1086</v>
      </c>
      <c r="G13" s="18" t="s">
        <v>1063</v>
      </c>
      <c r="H13" s="9" t="s">
        <v>337</v>
      </c>
      <c r="I13" s="18" t="s">
        <v>1087</v>
      </c>
      <c r="J13" s="9">
        <v>27</v>
      </c>
      <c r="K13" s="9" t="s">
        <v>43</v>
      </c>
      <c r="L13" s="9" t="s">
        <v>1086</v>
      </c>
      <c r="M13" s="9">
        <v>510</v>
      </c>
      <c r="N13" s="18" t="s">
        <v>45</v>
      </c>
      <c r="O13" s="18" t="s">
        <v>644</v>
      </c>
      <c r="Q13" s="69"/>
    </row>
    <row r="14" spans="1:17" s="50" customFormat="1" ht="114.75" customHeight="1">
      <c r="A14" s="18">
        <v>9</v>
      </c>
      <c r="B14" s="9" t="s">
        <v>17</v>
      </c>
      <c r="C14" s="19" t="s">
        <v>1088</v>
      </c>
      <c r="D14" s="9" t="s">
        <v>37</v>
      </c>
      <c r="E14" s="9" t="s">
        <v>38</v>
      </c>
      <c r="F14" s="9" t="s">
        <v>1089</v>
      </c>
      <c r="G14" s="18" t="s">
        <v>1063</v>
      </c>
      <c r="H14" s="9" t="s">
        <v>337</v>
      </c>
      <c r="I14" s="18" t="s">
        <v>1090</v>
      </c>
      <c r="J14" s="9">
        <v>324</v>
      </c>
      <c r="K14" s="9" t="s">
        <v>43</v>
      </c>
      <c r="L14" s="9" t="s">
        <v>1089</v>
      </c>
      <c r="M14" s="20">
        <v>30922</v>
      </c>
      <c r="N14" s="18" t="s">
        <v>45</v>
      </c>
      <c r="O14" s="18" t="s">
        <v>644</v>
      </c>
      <c r="Q14" s="69"/>
    </row>
    <row r="15" spans="1:17" s="50" customFormat="1" ht="129" customHeight="1">
      <c r="A15" s="18">
        <v>10</v>
      </c>
      <c r="B15" s="9" t="s">
        <v>17</v>
      </c>
      <c r="C15" s="9" t="s">
        <v>1091</v>
      </c>
      <c r="D15" s="9" t="s">
        <v>37</v>
      </c>
      <c r="E15" s="9" t="s">
        <v>1092</v>
      </c>
      <c r="F15" s="9" t="s">
        <v>1093</v>
      </c>
      <c r="G15" s="18" t="s">
        <v>1063</v>
      </c>
      <c r="H15" s="9" t="s">
        <v>352</v>
      </c>
      <c r="I15" s="18" t="s">
        <v>1094</v>
      </c>
      <c r="J15" s="9">
        <v>278.9</v>
      </c>
      <c r="K15" s="9" t="s">
        <v>43</v>
      </c>
      <c r="L15" s="9" t="s">
        <v>1093</v>
      </c>
      <c r="M15" s="18">
        <v>25345</v>
      </c>
      <c r="N15" s="18" t="s">
        <v>45</v>
      </c>
      <c r="O15" s="18" t="s">
        <v>644</v>
      </c>
      <c r="Q15" s="69"/>
    </row>
    <row r="16" spans="1:17" s="50" customFormat="1" ht="24">
      <c r="A16" s="18">
        <v>11</v>
      </c>
      <c r="B16" s="9" t="s">
        <v>17</v>
      </c>
      <c r="C16" s="9" t="s">
        <v>1095</v>
      </c>
      <c r="D16" s="9" t="s">
        <v>37</v>
      </c>
      <c r="E16" s="9" t="s">
        <v>1096</v>
      </c>
      <c r="F16" s="9" t="s">
        <v>1097</v>
      </c>
      <c r="G16" s="18" t="s">
        <v>1063</v>
      </c>
      <c r="H16" s="9" t="s">
        <v>333</v>
      </c>
      <c r="I16" s="18" t="s">
        <v>1098</v>
      </c>
      <c r="J16" s="9">
        <v>38.7</v>
      </c>
      <c r="K16" s="9" t="s">
        <v>1099</v>
      </c>
      <c r="L16" s="9" t="s">
        <v>1097</v>
      </c>
      <c r="M16" s="9">
        <v>829</v>
      </c>
      <c r="N16" s="18" t="s">
        <v>45</v>
      </c>
      <c r="O16" s="18" t="s">
        <v>644</v>
      </c>
      <c r="Q16" s="69"/>
    </row>
    <row r="17" spans="1:17" s="50" customFormat="1" ht="24">
      <c r="A17" s="18">
        <v>12</v>
      </c>
      <c r="B17" s="9" t="s">
        <v>17</v>
      </c>
      <c r="C17" s="9" t="s">
        <v>1100</v>
      </c>
      <c r="D17" s="9" t="s">
        <v>37</v>
      </c>
      <c r="E17" s="9" t="s">
        <v>38</v>
      </c>
      <c r="F17" s="9" t="s">
        <v>1101</v>
      </c>
      <c r="G17" s="18" t="s">
        <v>1063</v>
      </c>
      <c r="H17" s="9" t="s">
        <v>333</v>
      </c>
      <c r="I17" s="18" t="s">
        <v>1102</v>
      </c>
      <c r="J17" s="9">
        <v>33.1</v>
      </c>
      <c r="K17" s="9" t="s">
        <v>43</v>
      </c>
      <c r="L17" s="9" t="s">
        <v>1101</v>
      </c>
      <c r="M17" s="9">
        <v>918</v>
      </c>
      <c r="N17" s="18" t="s">
        <v>45</v>
      </c>
      <c r="O17" s="18" t="s">
        <v>644</v>
      </c>
      <c r="Q17" s="69"/>
    </row>
    <row r="18" spans="1:17" s="50" customFormat="1" ht="24">
      <c r="A18" s="18">
        <v>13</v>
      </c>
      <c r="B18" s="9" t="s">
        <v>17</v>
      </c>
      <c r="C18" s="9" t="s">
        <v>1103</v>
      </c>
      <c r="D18" s="9" t="s">
        <v>37</v>
      </c>
      <c r="E18" s="9" t="s">
        <v>1104</v>
      </c>
      <c r="F18" s="9" t="s">
        <v>1105</v>
      </c>
      <c r="G18" s="18" t="s">
        <v>1063</v>
      </c>
      <c r="H18" s="9" t="s">
        <v>333</v>
      </c>
      <c r="I18" s="18" t="s">
        <v>1106</v>
      </c>
      <c r="J18" s="9">
        <v>32.9</v>
      </c>
      <c r="K18" s="9" t="s">
        <v>43</v>
      </c>
      <c r="L18" s="9" t="s">
        <v>1105</v>
      </c>
      <c r="M18" s="9">
        <v>6500</v>
      </c>
      <c r="N18" s="18" t="s">
        <v>45</v>
      </c>
      <c r="O18" s="18" t="s">
        <v>644</v>
      </c>
      <c r="Q18" s="69"/>
    </row>
    <row r="19" spans="1:17" s="50" customFormat="1" ht="73.5" customHeight="1">
      <c r="A19" s="18">
        <v>14</v>
      </c>
      <c r="B19" s="9" t="s">
        <v>17</v>
      </c>
      <c r="C19" s="9" t="s">
        <v>1107</v>
      </c>
      <c r="D19" s="9" t="s">
        <v>37</v>
      </c>
      <c r="E19" s="9" t="s">
        <v>38</v>
      </c>
      <c r="F19" s="9" t="s">
        <v>1108</v>
      </c>
      <c r="G19" s="18" t="s">
        <v>1063</v>
      </c>
      <c r="H19" s="9" t="s">
        <v>333</v>
      </c>
      <c r="I19" s="18" t="s">
        <v>1109</v>
      </c>
      <c r="J19" s="9">
        <v>132.3</v>
      </c>
      <c r="K19" s="9" t="s">
        <v>1099</v>
      </c>
      <c r="L19" s="9" t="s">
        <v>1108</v>
      </c>
      <c r="M19" s="9">
        <v>12127</v>
      </c>
      <c r="N19" s="18" t="s">
        <v>45</v>
      </c>
      <c r="O19" s="18" t="s">
        <v>644</v>
      </c>
      <c r="Q19" s="69"/>
    </row>
    <row r="20" spans="1:17" s="50" customFormat="1" ht="37.5" customHeight="1">
      <c r="A20" s="18">
        <v>15</v>
      </c>
      <c r="B20" s="9" t="s">
        <v>17</v>
      </c>
      <c r="C20" s="21" t="s">
        <v>1110</v>
      </c>
      <c r="D20" s="21" t="s">
        <v>37</v>
      </c>
      <c r="E20" s="21" t="s">
        <v>38</v>
      </c>
      <c r="F20" s="21" t="s">
        <v>1111</v>
      </c>
      <c r="G20" s="18" t="s">
        <v>1063</v>
      </c>
      <c r="H20" s="21" t="s">
        <v>344</v>
      </c>
      <c r="I20" s="18" t="s">
        <v>1112</v>
      </c>
      <c r="J20" s="9">
        <v>63</v>
      </c>
      <c r="K20" s="21" t="s">
        <v>43</v>
      </c>
      <c r="L20" s="21" t="s">
        <v>1111</v>
      </c>
      <c r="M20" s="21">
        <v>1683</v>
      </c>
      <c r="N20" s="18" t="s">
        <v>45</v>
      </c>
      <c r="O20" s="18" t="s">
        <v>644</v>
      </c>
      <c r="Q20" s="69"/>
    </row>
    <row r="21" spans="1:17" s="50" customFormat="1" ht="37.5" customHeight="1">
      <c r="A21" s="18">
        <v>16</v>
      </c>
      <c r="B21" s="9" t="s">
        <v>17</v>
      </c>
      <c r="C21" s="21" t="s">
        <v>1113</v>
      </c>
      <c r="D21" s="21" t="s">
        <v>37</v>
      </c>
      <c r="E21" s="21" t="s">
        <v>38</v>
      </c>
      <c r="F21" s="21" t="s">
        <v>1114</v>
      </c>
      <c r="G21" s="18" t="s">
        <v>1063</v>
      </c>
      <c r="H21" s="21" t="s">
        <v>344</v>
      </c>
      <c r="I21" s="18" t="s">
        <v>1115</v>
      </c>
      <c r="J21" s="9">
        <v>35.5</v>
      </c>
      <c r="K21" s="21" t="s">
        <v>43</v>
      </c>
      <c r="L21" s="21" t="s">
        <v>1114</v>
      </c>
      <c r="M21" s="21">
        <v>1780</v>
      </c>
      <c r="N21" s="18" t="s">
        <v>45</v>
      </c>
      <c r="O21" s="18" t="s">
        <v>644</v>
      </c>
      <c r="Q21" s="69"/>
    </row>
    <row r="22" spans="1:17" s="50" customFormat="1" ht="37.5" customHeight="1">
      <c r="A22" s="18">
        <v>17</v>
      </c>
      <c r="B22" s="9" t="s">
        <v>17</v>
      </c>
      <c r="C22" s="21" t="s">
        <v>1116</v>
      </c>
      <c r="D22" s="21" t="s">
        <v>37</v>
      </c>
      <c r="E22" s="21" t="s">
        <v>38</v>
      </c>
      <c r="F22" s="21" t="s">
        <v>1117</v>
      </c>
      <c r="G22" s="18" t="s">
        <v>1063</v>
      </c>
      <c r="H22" s="21" t="s">
        <v>344</v>
      </c>
      <c r="I22" s="18" t="s">
        <v>1118</v>
      </c>
      <c r="J22" s="9">
        <v>49</v>
      </c>
      <c r="K22" s="21" t="s">
        <v>43</v>
      </c>
      <c r="L22" s="21" t="s">
        <v>1117</v>
      </c>
      <c r="M22" s="21">
        <v>776</v>
      </c>
      <c r="N22" s="18" t="s">
        <v>45</v>
      </c>
      <c r="O22" s="18" t="s">
        <v>644</v>
      </c>
      <c r="Q22" s="69"/>
    </row>
    <row r="23" spans="1:17" s="50" customFormat="1" ht="37.5" customHeight="1">
      <c r="A23" s="18">
        <v>18</v>
      </c>
      <c r="B23" s="9" t="s">
        <v>17</v>
      </c>
      <c r="C23" s="21" t="s">
        <v>1119</v>
      </c>
      <c r="D23" s="21" t="s">
        <v>37</v>
      </c>
      <c r="E23" s="21" t="s">
        <v>38</v>
      </c>
      <c r="F23" s="21" t="s">
        <v>508</v>
      </c>
      <c r="G23" s="18" t="s">
        <v>1063</v>
      </c>
      <c r="H23" s="21" t="s">
        <v>344</v>
      </c>
      <c r="I23" s="18" t="s">
        <v>1120</v>
      </c>
      <c r="J23" s="9">
        <v>29</v>
      </c>
      <c r="K23" s="21" t="s">
        <v>43</v>
      </c>
      <c r="L23" s="21" t="s">
        <v>508</v>
      </c>
      <c r="M23" s="21">
        <v>680</v>
      </c>
      <c r="N23" s="18" t="s">
        <v>45</v>
      </c>
      <c r="O23" s="18" t="s">
        <v>644</v>
      </c>
      <c r="Q23" s="69"/>
    </row>
    <row r="24" spans="1:17" s="50" customFormat="1" ht="187.5" customHeight="1">
      <c r="A24" s="18">
        <v>19</v>
      </c>
      <c r="B24" s="9" t="s">
        <v>17</v>
      </c>
      <c r="C24" s="21" t="s">
        <v>1121</v>
      </c>
      <c r="D24" s="21" t="s">
        <v>37</v>
      </c>
      <c r="E24" s="21" t="s">
        <v>38</v>
      </c>
      <c r="F24" s="21" t="s">
        <v>1122</v>
      </c>
      <c r="G24" s="18" t="s">
        <v>1063</v>
      </c>
      <c r="H24" s="21" t="s">
        <v>344</v>
      </c>
      <c r="I24" s="18" t="s">
        <v>1123</v>
      </c>
      <c r="J24" s="9">
        <v>407.8</v>
      </c>
      <c r="K24" s="21" t="s">
        <v>43</v>
      </c>
      <c r="L24" s="21" t="s">
        <v>1122</v>
      </c>
      <c r="M24" s="21">
        <v>33928</v>
      </c>
      <c r="N24" s="18" t="s">
        <v>45</v>
      </c>
      <c r="O24" s="18" t="s">
        <v>644</v>
      </c>
      <c r="Q24" s="69"/>
    </row>
    <row r="25" spans="1:17" s="50" customFormat="1" ht="34.5" customHeight="1">
      <c r="A25" s="18">
        <v>20</v>
      </c>
      <c r="B25" s="9" t="s">
        <v>17</v>
      </c>
      <c r="C25" s="21" t="s">
        <v>1124</v>
      </c>
      <c r="D25" s="21" t="s">
        <v>37</v>
      </c>
      <c r="E25" s="21" t="s">
        <v>38</v>
      </c>
      <c r="F25" s="21" t="s">
        <v>1125</v>
      </c>
      <c r="G25" s="18" t="s">
        <v>1063</v>
      </c>
      <c r="H25" s="21" t="s">
        <v>1126</v>
      </c>
      <c r="I25" s="18" t="s">
        <v>1064</v>
      </c>
      <c r="J25" s="9">
        <v>32</v>
      </c>
      <c r="K25" s="21" t="s">
        <v>43</v>
      </c>
      <c r="L25" s="21" t="s">
        <v>1125</v>
      </c>
      <c r="M25" s="21">
        <v>868</v>
      </c>
      <c r="N25" s="18" t="s">
        <v>45</v>
      </c>
      <c r="O25" s="18" t="s">
        <v>644</v>
      </c>
      <c r="Q25" s="69"/>
    </row>
    <row r="26" spans="1:17" s="50" customFormat="1" ht="34.5" customHeight="1">
      <c r="A26" s="18">
        <v>21</v>
      </c>
      <c r="B26" s="9" t="s">
        <v>17</v>
      </c>
      <c r="C26" s="21" t="s">
        <v>1127</v>
      </c>
      <c r="D26" s="21" t="s">
        <v>37</v>
      </c>
      <c r="E26" s="21" t="s">
        <v>38</v>
      </c>
      <c r="F26" s="21" t="s">
        <v>1128</v>
      </c>
      <c r="G26" s="18" t="s">
        <v>1063</v>
      </c>
      <c r="H26" s="21" t="s">
        <v>1126</v>
      </c>
      <c r="I26" s="18" t="s">
        <v>1129</v>
      </c>
      <c r="J26" s="9">
        <v>54</v>
      </c>
      <c r="K26" s="21" t="s">
        <v>43</v>
      </c>
      <c r="L26" s="21" t="s">
        <v>1128</v>
      </c>
      <c r="M26" s="21">
        <v>3650</v>
      </c>
      <c r="N26" s="18" t="s">
        <v>45</v>
      </c>
      <c r="O26" s="18" t="s">
        <v>644</v>
      </c>
      <c r="Q26" s="69"/>
    </row>
    <row r="27" spans="1:17" s="50" customFormat="1" ht="34.5" customHeight="1">
      <c r="A27" s="18">
        <v>22</v>
      </c>
      <c r="B27" s="9" t="s">
        <v>17</v>
      </c>
      <c r="C27" s="21" t="s">
        <v>1130</v>
      </c>
      <c r="D27" s="21" t="s">
        <v>37</v>
      </c>
      <c r="E27" s="21" t="s">
        <v>38</v>
      </c>
      <c r="F27" s="21" t="s">
        <v>500</v>
      </c>
      <c r="G27" s="18" t="s">
        <v>1063</v>
      </c>
      <c r="H27" s="21" t="s">
        <v>1126</v>
      </c>
      <c r="I27" s="18" t="s">
        <v>1131</v>
      </c>
      <c r="J27" s="9">
        <v>33</v>
      </c>
      <c r="K27" s="21" t="s">
        <v>43</v>
      </c>
      <c r="L27" s="21" t="s">
        <v>500</v>
      </c>
      <c r="M27" s="21">
        <v>980</v>
      </c>
      <c r="N27" s="18" t="s">
        <v>45</v>
      </c>
      <c r="O27" s="18" t="s">
        <v>644</v>
      </c>
      <c r="Q27" s="69"/>
    </row>
    <row r="28" spans="1:17" s="50" customFormat="1" ht="258" customHeight="1">
      <c r="A28" s="18">
        <v>23</v>
      </c>
      <c r="B28" s="9" t="s">
        <v>17</v>
      </c>
      <c r="C28" s="21" t="s">
        <v>1132</v>
      </c>
      <c r="D28" s="21" t="s">
        <v>37</v>
      </c>
      <c r="E28" s="21" t="s">
        <v>38</v>
      </c>
      <c r="F28" s="21" t="s">
        <v>1133</v>
      </c>
      <c r="G28" s="18" t="s">
        <v>1063</v>
      </c>
      <c r="H28" s="21" t="s">
        <v>1126</v>
      </c>
      <c r="I28" s="18" t="s">
        <v>1134</v>
      </c>
      <c r="J28" s="9">
        <v>608.2</v>
      </c>
      <c r="K28" s="21" t="s">
        <v>43</v>
      </c>
      <c r="L28" s="21" t="s">
        <v>1133</v>
      </c>
      <c r="M28" s="21">
        <v>47390</v>
      </c>
      <c r="N28" s="18" t="s">
        <v>45</v>
      </c>
      <c r="O28" s="18" t="s">
        <v>644</v>
      </c>
      <c r="Q28" s="69"/>
    </row>
    <row r="29" spans="1:17" s="50" customFormat="1" ht="24">
      <c r="A29" s="18">
        <v>24</v>
      </c>
      <c r="B29" s="9" t="s">
        <v>17</v>
      </c>
      <c r="C29" s="21" t="s">
        <v>1135</v>
      </c>
      <c r="D29" s="21" t="s">
        <v>1136</v>
      </c>
      <c r="E29" s="21" t="s">
        <v>1096</v>
      </c>
      <c r="F29" s="21" t="s">
        <v>1137</v>
      </c>
      <c r="G29" s="18" t="s">
        <v>1063</v>
      </c>
      <c r="H29" s="21" t="s">
        <v>266</v>
      </c>
      <c r="I29" s="18" t="s">
        <v>1066</v>
      </c>
      <c r="J29" s="9">
        <v>30.1</v>
      </c>
      <c r="K29" s="21" t="s">
        <v>43</v>
      </c>
      <c r="L29" s="21" t="s">
        <v>1137</v>
      </c>
      <c r="M29" s="21">
        <v>1050</v>
      </c>
      <c r="N29" s="18" t="s">
        <v>45</v>
      </c>
      <c r="O29" s="18" t="s">
        <v>644</v>
      </c>
      <c r="Q29" s="69"/>
    </row>
    <row r="30" spans="1:17" s="50" customFormat="1" ht="24">
      <c r="A30" s="18">
        <v>25</v>
      </c>
      <c r="B30" s="9" t="s">
        <v>17</v>
      </c>
      <c r="C30" s="21" t="s">
        <v>1138</v>
      </c>
      <c r="D30" s="21" t="s">
        <v>37</v>
      </c>
      <c r="E30" s="21" t="s">
        <v>38</v>
      </c>
      <c r="F30" s="21" t="s">
        <v>1139</v>
      </c>
      <c r="G30" s="18" t="s">
        <v>1063</v>
      </c>
      <c r="H30" s="21" t="s">
        <v>266</v>
      </c>
      <c r="I30" s="18" t="s">
        <v>1140</v>
      </c>
      <c r="J30" s="9">
        <v>27.4</v>
      </c>
      <c r="K30" s="21" t="s">
        <v>43</v>
      </c>
      <c r="L30" s="21" t="s">
        <v>1139</v>
      </c>
      <c r="M30" s="21">
        <v>1991</v>
      </c>
      <c r="N30" s="18" t="s">
        <v>45</v>
      </c>
      <c r="O30" s="18" t="s">
        <v>644</v>
      </c>
      <c r="Q30" s="69"/>
    </row>
    <row r="31" spans="1:17" s="50" customFormat="1" ht="24">
      <c r="A31" s="18">
        <v>26</v>
      </c>
      <c r="B31" s="9" t="s">
        <v>17</v>
      </c>
      <c r="C31" s="21" t="s">
        <v>1141</v>
      </c>
      <c r="D31" s="21" t="s">
        <v>1136</v>
      </c>
      <c r="E31" s="21" t="s">
        <v>38</v>
      </c>
      <c r="F31" s="21" t="s">
        <v>1142</v>
      </c>
      <c r="G31" s="18" t="s">
        <v>1063</v>
      </c>
      <c r="H31" s="21" t="s">
        <v>266</v>
      </c>
      <c r="I31" s="18" t="s">
        <v>1143</v>
      </c>
      <c r="J31" s="9">
        <v>28.200000000000003</v>
      </c>
      <c r="K31" s="21" t="s">
        <v>43</v>
      </c>
      <c r="L31" s="21" t="s">
        <v>1142</v>
      </c>
      <c r="M31" s="21">
        <v>2489</v>
      </c>
      <c r="N31" s="18" t="s">
        <v>45</v>
      </c>
      <c r="O31" s="18" t="s">
        <v>644</v>
      </c>
      <c r="Q31" s="69"/>
    </row>
    <row r="32" spans="1:17" s="50" customFormat="1" ht="24">
      <c r="A32" s="18">
        <v>27</v>
      </c>
      <c r="B32" s="9" t="s">
        <v>17</v>
      </c>
      <c r="C32" s="21" t="s">
        <v>1144</v>
      </c>
      <c r="D32" s="21" t="s">
        <v>1136</v>
      </c>
      <c r="E32" s="21" t="s">
        <v>38</v>
      </c>
      <c r="F32" s="21" t="s">
        <v>1145</v>
      </c>
      <c r="G32" s="18" t="s">
        <v>1063</v>
      </c>
      <c r="H32" s="21" t="s">
        <v>266</v>
      </c>
      <c r="I32" s="18" t="s">
        <v>1146</v>
      </c>
      <c r="J32" s="9">
        <v>27</v>
      </c>
      <c r="K32" s="21" t="s">
        <v>43</v>
      </c>
      <c r="L32" s="21" t="s">
        <v>1145</v>
      </c>
      <c r="M32" s="21">
        <v>156</v>
      </c>
      <c r="N32" s="18" t="s">
        <v>45</v>
      </c>
      <c r="O32" s="18" t="s">
        <v>644</v>
      </c>
      <c r="Q32" s="69"/>
    </row>
    <row r="33" spans="1:17" s="50" customFormat="1" ht="162" customHeight="1">
      <c r="A33" s="18">
        <v>28</v>
      </c>
      <c r="B33" s="9" t="s">
        <v>17</v>
      </c>
      <c r="C33" s="21" t="s">
        <v>1147</v>
      </c>
      <c r="D33" s="21" t="s">
        <v>37</v>
      </c>
      <c r="E33" s="21" t="s">
        <v>38</v>
      </c>
      <c r="F33" s="21" t="s">
        <v>1148</v>
      </c>
      <c r="G33" s="18" t="s">
        <v>1063</v>
      </c>
      <c r="H33" s="21" t="s">
        <v>266</v>
      </c>
      <c r="I33" s="18" t="s">
        <v>1149</v>
      </c>
      <c r="J33" s="9">
        <v>424.6</v>
      </c>
      <c r="K33" s="21" t="s">
        <v>43</v>
      </c>
      <c r="L33" s="21" t="s">
        <v>1148</v>
      </c>
      <c r="M33" s="21">
        <v>25162</v>
      </c>
      <c r="N33" s="18" t="s">
        <v>45</v>
      </c>
      <c r="O33" s="18" t="s">
        <v>644</v>
      </c>
      <c r="Q33" s="69"/>
    </row>
    <row r="34" spans="1:17" s="50" customFormat="1" ht="24">
      <c r="A34" s="18">
        <v>29</v>
      </c>
      <c r="B34" s="9" t="s">
        <v>17</v>
      </c>
      <c r="C34" s="9" t="s">
        <v>1150</v>
      </c>
      <c r="D34" s="9" t="s">
        <v>37</v>
      </c>
      <c r="E34" s="9" t="s">
        <v>38</v>
      </c>
      <c r="F34" s="9" t="s">
        <v>1151</v>
      </c>
      <c r="G34" s="18" t="s">
        <v>1063</v>
      </c>
      <c r="H34" s="9" t="s">
        <v>354</v>
      </c>
      <c r="I34" s="18" t="s">
        <v>1129</v>
      </c>
      <c r="J34" s="9">
        <v>54</v>
      </c>
      <c r="K34" s="9" t="s">
        <v>1152</v>
      </c>
      <c r="L34" s="9" t="s">
        <v>1151</v>
      </c>
      <c r="M34" s="9">
        <v>1284</v>
      </c>
      <c r="N34" s="18" t="s">
        <v>45</v>
      </c>
      <c r="O34" s="18" t="s">
        <v>644</v>
      </c>
      <c r="Q34" s="69"/>
    </row>
    <row r="35" spans="1:17" s="50" customFormat="1" ht="24">
      <c r="A35" s="18">
        <v>30</v>
      </c>
      <c r="B35" s="9" t="s">
        <v>17</v>
      </c>
      <c r="C35" s="9" t="s">
        <v>1153</v>
      </c>
      <c r="D35" s="9" t="s">
        <v>37</v>
      </c>
      <c r="E35" s="9" t="s">
        <v>38</v>
      </c>
      <c r="F35" s="9" t="s">
        <v>1154</v>
      </c>
      <c r="G35" s="18" t="s">
        <v>1063</v>
      </c>
      <c r="H35" s="9" t="s">
        <v>354</v>
      </c>
      <c r="I35" s="18" t="s">
        <v>1155</v>
      </c>
      <c r="J35" s="9">
        <v>45</v>
      </c>
      <c r="K35" s="9" t="s">
        <v>43</v>
      </c>
      <c r="L35" s="9" t="s">
        <v>1154</v>
      </c>
      <c r="M35" s="9">
        <v>946</v>
      </c>
      <c r="N35" s="18" t="s">
        <v>45</v>
      </c>
      <c r="O35" s="18" t="s">
        <v>644</v>
      </c>
      <c r="Q35" s="69"/>
    </row>
    <row r="36" spans="1:17" s="50" customFormat="1" ht="24">
      <c r="A36" s="18">
        <v>31</v>
      </c>
      <c r="B36" s="9" t="s">
        <v>17</v>
      </c>
      <c r="C36" s="21" t="s">
        <v>1156</v>
      </c>
      <c r="D36" s="21" t="s">
        <v>37</v>
      </c>
      <c r="E36" s="21" t="s">
        <v>38</v>
      </c>
      <c r="F36" s="21" t="s">
        <v>1157</v>
      </c>
      <c r="G36" s="18" t="s">
        <v>1063</v>
      </c>
      <c r="H36" s="21" t="s">
        <v>354</v>
      </c>
      <c r="I36" s="18" t="s">
        <v>1158</v>
      </c>
      <c r="J36" s="9">
        <v>35</v>
      </c>
      <c r="K36" s="21" t="s">
        <v>43</v>
      </c>
      <c r="L36" s="21" t="s">
        <v>1157</v>
      </c>
      <c r="M36" s="21">
        <v>1240</v>
      </c>
      <c r="N36" s="18" t="s">
        <v>45</v>
      </c>
      <c r="O36" s="18" t="s">
        <v>644</v>
      </c>
      <c r="Q36" s="69"/>
    </row>
    <row r="37" spans="1:17" s="50" customFormat="1" ht="24">
      <c r="A37" s="18">
        <v>32</v>
      </c>
      <c r="B37" s="9" t="s">
        <v>17</v>
      </c>
      <c r="C37" s="21" t="s">
        <v>1159</v>
      </c>
      <c r="D37" s="21" t="s">
        <v>37</v>
      </c>
      <c r="E37" s="21" t="s">
        <v>38</v>
      </c>
      <c r="F37" s="21" t="s">
        <v>1160</v>
      </c>
      <c r="G37" s="18" t="s">
        <v>1063</v>
      </c>
      <c r="H37" s="21" t="s">
        <v>354</v>
      </c>
      <c r="I37" s="18" t="s">
        <v>1120</v>
      </c>
      <c r="J37" s="9">
        <v>29</v>
      </c>
      <c r="K37" s="21" t="s">
        <v>43</v>
      </c>
      <c r="L37" s="21" t="s">
        <v>1160</v>
      </c>
      <c r="M37" s="21">
        <v>1200</v>
      </c>
      <c r="N37" s="18" t="s">
        <v>45</v>
      </c>
      <c r="O37" s="18" t="s">
        <v>644</v>
      </c>
      <c r="Q37" s="69"/>
    </row>
    <row r="38" spans="1:17" s="50" customFormat="1" ht="198.75" customHeight="1">
      <c r="A38" s="18">
        <v>33</v>
      </c>
      <c r="B38" s="9" t="s">
        <v>17</v>
      </c>
      <c r="C38" s="9" t="s">
        <v>1161</v>
      </c>
      <c r="D38" s="9" t="s">
        <v>37</v>
      </c>
      <c r="E38" s="9" t="s">
        <v>1092</v>
      </c>
      <c r="F38" s="9" t="s">
        <v>1162</v>
      </c>
      <c r="G38" s="18" t="s">
        <v>1063</v>
      </c>
      <c r="H38" s="9" t="s">
        <v>354</v>
      </c>
      <c r="I38" s="18" t="s">
        <v>1163</v>
      </c>
      <c r="J38" s="9">
        <v>389.1</v>
      </c>
      <c r="K38" s="9" t="s">
        <v>43</v>
      </c>
      <c r="L38" s="9" t="s">
        <v>1162</v>
      </c>
      <c r="M38" s="9">
        <v>26897</v>
      </c>
      <c r="N38" s="18" t="s">
        <v>45</v>
      </c>
      <c r="O38" s="18" t="s">
        <v>644</v>
      </c>
      <c r="Q38" s="69"/>
    </row>
    <row r="39" spans="1:17" s="50" customFormat="1" ht="103.5" customHeight="1">
      <c r="A39" s="18">
        <v>34</v>
      </c>
      <c r="B39" s="9" t="s">
        <v>17</v>
      </c>
      <c r="C39" s="21" t="s">
        <v>1164</v>
      </c>
      <c r="D39" s="21" t="s">
        <v>37</v>
      </c>
      <c r="E39" s="21" t="s">
        <v>38</v>
      </c>
      <c r="F39" s="21" t="s">
        <v>1165</v>
      </c>
      <c r="G39" s="18" t="s">
        <v>1063</v>
      </c>
      <c r="H39" s="21" t="s">
        <v>330</v>
      </c>
      <c r="I39" s="18" t="s">
        <v>1166</v>
      </c>
      <c r="J39" s="18">
        <v>275.2</v>
      </c>
      <c r="K39" s="21" t="s">
        <v>43</v>
      </c>
      <c r="L39" s="21" t="s">
        <v>1165</v>
      </c>
      <c r="M39" s="21" t="s">
        <v>1167</v>
      </c>
      <c r="N39" s="18" t="s">
        <v>45</v>
      </c>
      <c r="O39" s="18" t="s">
        <v>644</v>
      </c>
      <c r="Q39" s="69"/>
    </row>
    <row r="40" spans="1:17" s="50" customFormat="1" ht="30" customHeight="1">
      <c r="A40" s="18">
        <v>35</v>
      </c>
      <c r="B40" s="9" t="s">
        <v>17</v>
      </c>
      <c r="C40" s="21" t="s">
        <v>1168</v>
      </c>
      <c r="D40" s="21" t="s">
        <v>37</v>
      </c>
      <c r="E40" s="21" t="s">
        <v>38</v>
      </c>
      <c r="F40" s="21" t="s">
        <v>1169</v>
      </c>
      <c r="G40" s="18" t="s">
        <v>1063</v>
      </c>
      <c r="H40" s="21" t="s">
        <v>383</v>
      </c>
      <c r="I40" s="18" t="s">
        <v>1170</v>
      </c>
      <c r="J40" s="9">
        <v>34</v>
      </c>
      <c r="K40" s="21" t="s">
        <v>43</v>
      </c>
      <c r="L40" s="21" t="s">
        <v>1169</v>
      </c>
      <c r="M40" s="21">
        <v>1257</v>
      </c>
      <c r="N40" s="18" t="s">
        <v>45</v>
      </c>
      <c r="O40" s="18" t="s">
        <v>644</v>
      </c>
      <c r="Q40" s="69"/>
    </row>
    <row r="41" spans="1:17" s="50" customFormat="1" ht="36.75" customHeight="1">
      <c r="A41" s="18">
        <v>36</v>
      </c>
      <c r="B41" s="9" t="s">
        <v>17</v>
      </c>
      <c r="C41" s="21" t="s">
        <v>1171</v>
      </c>
      <c r="D41" s="21" t="s">
        <v>37</v>
      </c>
      <c r="E41" s="21" t="s">
        <v>1172</v>
      </c>
      <c r="F41" s="21" t="s">
        <v>530</v>
      </c>
      <c r="G41" s="18" t="s">
        <v>1063</v>
      </c>
      <c r="H41" s="21" t="s">
        <v>383</v>
      </c>
      <c r="I41" s="18" t="s">
        <v>1173</v>
      </c>
      <c r="J41" s="9">
        <v>28</v>
      </c>
      <c r="K41" s="21" t="s">
        <v>43</v>
      </c>
      <c r="L41" s="21" t="s">
        <v>530</v>
      </c>
      <c r="M41" s="21">
        <v>795</v>
      </c>
      <c r="N41" s="18" t="s">
        <v>45</v>
      </c>
      <c r="O41" s="18" t="s">
        <v>644</v>
      </c>
      <c r="Q41" s="69"/>
    </row>
    <row r="42" spans="1:17" s="50" customFormat="1" ht="34.5" customHeight="1">
      <c r="A42" s="18">
        <v>37</v>
      </c>
      <c r="B42" s="9" t="s">
        <v>17</v>
      </c>
      <c r="C42" s="21" t="s">
        <v>1174</v>
      </c>
      <c r="D42" s="21" t="s">
        <v>37</v>
      </c>
      <c r="E42" s="21" t="s">
        <v>1175</v>
      </c>
      <c r="F42" s="21" t="s">
        <v>1176</v>
      </c>
      <c r="G42" s="18" t="s">
        <v>1063</v>
      </c>
      <c r="H42" s="21" t="s">
        <v>383</v>
      </c>
      <c r="I42" s="18" t="s">
        <v>1146</v>
      </c>
      <c r="J42" s="9">
        <v>27</v>
      </c>
      <c r="K42" s="21" t="s">
        <v>43</v>
      </c>
      <c r="L42" s="21" t="s">
        <v>1176</v>
      </c>
      <c r="M42" s="21">
        <v>1963</v>
      </c>
      <c r="N42" s="18" t="s">
        <v>45</v>
      </c>
      <c r="O42" s="18" t="s">
        <v>644</v>
      </c>
      <c r="Q42" s="69"/>
    </row>
    <row r="43" spans="1:17" s="50" customFormat="1" ht="334.5" customHeight="1">
      <c r="A43" s="18">
        <v>38</v>
      </c>
      <c r="B43" s="9" t="s">
        <v>17</v>
      </c>
      <c r="C43" s="21" t="s">
        <v>1177</v>
      </c>
      <c r="D43" s="21" t="s">
        <v>37</v>
      </c>
      <c r="E43" s="21" t="s">
        <v>38</v>
      </c>
      <c r="F43" s="21" t="s">
        <v>1178</v>
      </c>
      <c r="G43" s="18" t="s">
        <v>1063</v>
      </c>
      <c r="H43" s="21" t="s">
        <v>383</v>
      </c>
      <c r="I43" s="18" t="s">
        <v>1179</v>
      </c>
      <c r="J43" s="9">
        <v>603.2</v>
      </c>
      <c r="K43" s="21" t="s">
        <v>43</v>
      </c>
      <c r="L43" s="21" t="s">
        <v>1178</v>
      </c>
      <c r="M43" s="21">
        <v>71041</v>
      </c>
      <c r="N43" s="18" t="s">
        <v>45</v>
      </c>
      <c r="O43" s="18" t="s">
        <v>644</v>
      </c>
      <c r="Q43" s="69"/>
    </row>
    <row r="44" spans="1:17" s="50" customFormat="1" ht="109.5" customHeight="1">
      <c r="A44" s="18">
        <v>39</v>
      </c>
      <c r="B44" s="9" t="s">
        <v>17</v>
      </c>
      <c r="C44" s="21" t="s">
        <v>1180</v>
      </c>
      <c r="D44" s="21" t="s">
        <v>37</v>
      </c>
      <c r="E44" s="21" t="s">
        <v>38</v>
      </c>
      <c r="F44" s="21" t="s">
        <v>1181</v>
      </c>
      <c r="G44" s="18" t="s">
        <v>1063</v>
      </c>
      <c r="H44" s="21" t="s">
        <v>372</v>
      </c>
      <c r="I44" s="18" t="s">
        <v>1182</v>
      </c>
      <c r="J44" s="9">
        <v>198.9</v>
      </c>
      <c r="K44" s="21" t="s">
        <v>43</v>
      </c>
      <c r="L44" s="21" t="s">
        <v>1181</v>
      </c>
      <c r="M44" s="21">
        <v>16033</v>
      </c>
      <c r="N44" s="18" t="s">
        <v>45</v>
      </c>
      <c r="O44" s="18" t="s">
        <v>644</v>
      </c>
      <c r="Q44" s="69"/>
    </row>
    <row r="45" spans="1:17" s="50" customFormat="1" ht="42.75" customHeight="1">
      <c r="A45" s="18">
        <v>40</v>
      </c>
      <c r="B45" s="9" t="s">
        <v>17</v>
      </c>
      <c r="C45" s="9" t="s">
        <v>1183</v>
      </c>
      <c r="D45" s="9" t="s">
        <v>37</v>
      </c>
      <c r="E45" s="9" t="s">
        <v>38</v>
      </c>
      <c r="F45" s="9" t="s">
        <v>312</v>
      </c>
      <c r="G45" s="18" t="s">
        <v>1063</v>
      </c>
      <c r="H45" s="9" t="s">
        <v>367</v>
      </c>
      <c r="I45" s="18" t="s">
        <v>1129</v>
      </c>
      <c r="J45" s="9">
        <v>54</v>
      </c>
      <c r="K45" s="9" t="s">
        <v>43</v>
      </c>
      <c r="L45" s="9" t="s">
        <v>312</v>
      </c>
      <c r="M45" s="9">
        <v>1360</v>
      </c>
      <c r="N45" s="18" t="s">
        <v>45</v>
      </c>
      <c r="O45" s="18" t="s">
        <v>644</v>
      </c>
      <c r="Q45" s="69"/>
    </row>
    <row r="46" spans="1:17" s="50" customFormat="1" ht="66" customHeight="1">
      <c r="A46" s="18">
        <v>41</v>
      </c>
      <c r="B46" s="9" t="s">
        <v>17</v>
      </c>
      <c r="C46" s="9" t="s">
        <v>1184</v>
      </c>
      <c r="D46" s="9" t="s">
        <v>37</v>
      </c>
      <c r="E46" s="9" t="s">
        <v>38</v>
      </c>
      <c r="F46" s="9" t="s">
        <v>1185</v>
      </c>
      <c r="G46" s="18" t="s">
        <v>1063</v>
      </c>
      <c r="H46" s="9" t="s">
        <v>367</v>
      </c>
      <c r="I46" s="18" t="s">
        <v>1186</v>
      </c>
      <c r="J46" s="9">
        <v>155.9</v>
      </c>
      <c r="K46" s="9" t="s">
        <v>43</v>
      </c>
      <c r="L46" s="9" t="s">
        <v>1185</v>
      </c>
      <c r="M46" s="9">
        <v>11110</v>
      </c>
      <c r="N46" s="18" t="s">
        <v>45</v>
      </c>
      <c r="O46" s="18" t="s">
        <v>644</v>
      </c>
      <c r="Q46" s="69"/>
    </row>
    <row r="47" spans="1:17" s="50" customFormat="1" ht="43.5" customHeight="1">
      <c r="A47" s="18">
        <v>42</v>
      </c>
      <c r="B47" s="9" t="s">
        <v>17</v>
      </c>
      <c r="C47" s="9" t="s">
        <v>1187</v>
      </c>
      <c r="D47" s="9" t="s">
        <v>37</v>
      </c>
      <c r="E47" s="9" t="s">
        <v>38</v>
      </c>
      <c r="F47" s="9" t="s">
        <v>1188</v>
      </c>
      <c r="G47" s="18" t="s">
        <v>1063</v>
      </c>
      <c r="H47" s="9" t="s">
        <v>360</v>
      </c>
      <c r="I47" s="18" t="s">
        <v>1189</v>
      </c>
      <c r="J47" s="9">
        <v>76.2</v>
      </c>
      <c r="K47" s="9" t="s">
        <v>43</v>
      </c>
      <c r="L47" s="9" t="s">
        <v>1188</v>
      </c>
      <c r="M47" s="9">
        <v>8382</v>
      </c>
      <c r="N47" s="18" t="s">
        <v>45</v>
      </c>
      <c r="O47" s="18" t="s">
        <v>644</v>
      </c>
      <c r="Q47" s="69"/>
    </row>
    <row r="48" spans="1:17" s="50" customFormat="1" ht="37.5" customHeight="1">
      <c r="A48" s="18">
        <v>43</v>
      </c>
      <c r="B48" s="9" t="s">
        <v>17</v>
      </c>
      <c r="C48" s="9" t="s">
        <v>1190</v>
      </c>
      <c r="D48" s="9" t="s">
        <v>37</v>
      </c>
      <c r="E48" s="9" t="s">
        <v>38</v>
      </c>
      <c r="F48" s="9" t="s">
        <v>1191</v>
      </c>
      <c r="G48" s="18" t="s">
        <v>1063</v>
      </c>
      <c r="H48" s="9" t="s">
        <v>317</v>
      </c>
      <c r="I48" s="18" t="s">
        <v>1131</v>
      </c>
      <c r="J48" s="9">
        <v>33</v>
      </c>
      <c r="K48" s="9" t="s">
        <v>43</v>
      </c>
      <c r="L48" s="9" t="s">
        <v>1191</v>
      </c>
      <c r="M48" s="9">
        <v>2500</v>
      </c>
      <c r="N48" s="18" t="s">
        <v>45</v>
      </c>
      <c r="O48" s="18" t="s">
        <v>644</v>
      </c>
      <c r="Q48" s="69"/>
    </row>
    <row r="49" spans="1:17" s="50" customFormat="1" ht="39" customHeight="1">
      <c r="A49" s="18">
        <v>44</v>
      </c>
      <c r="B49" s="9" t="s">
        <v>17</v>
      </c>
      <c r="C49" s="9" t="s">
        <v>1192</v>
      </c>
      <c r="D49" s="9" t="s">
        <v>37</v>
      </c>
      <c r="E49" s="9" t="s">
        <v>38</v>
      </c>
      <c r="F49" s="9" t="s">
        <v>1193</v>
      </c>
      <c r="G49" s="18" t="s">
        <v>1063</v>
      </c>
      <c r="H49" s="9" t="s">
        <v>317</v>
      </c>
      <c r="I49" s="18" t="s">
        <v>1194</v>
      </c>
      <c r="J49" s="9">
        <v>29.6</v>
      </c>
      <c r="K49" s="9" t="s">
        <v>43</v>
      </c>
      <c r="L49" s="9" t="s">
        <v>1193</v>
      </c>
      <c r="M49" s="9">
        <v>1485</v>
      </c>
      <c r="N49" s="18" t="s">
        <v>45</v>
      </c>
      <c r="O49" s="18" t="s">
        <v>644</v>
      </c>
      <c r="Q49" s="69"/>
    </row>
    <row r="50" spans="1:17" s="50" customFormat="1" ht="33" customHeight="1">
      <c r="A50" s="18">
        <v>45</v>
      </c>
      <c r="B50" s="9" t="s">
        <v>17</v>
      </c>
      <c r="C50" s="9" t="s">
        <v>1195</v>
      </c>
      <c r="D50" s="9" t="s">
        <v>37</v>
      </c>
      <c r="E50" s="9" t="s">
        <v>38</v>
      </c>
      <c r="F50" s="9" t="s">
        <v>1196</v>
      </c>
      <c r="G50" s="18" t="s">
        <v>1063</v>
      </c>
      <c r="H50" s="9" t="s">
        <v>317</v>
      </c>
      <c r="I50" s="18" t="s">
        <v>1197</v>
      </c>
      <c r="J50" s="9">
        <v>31.5</v>
      </c>
      <c r="K50" s="9" t="s">
        <v>43</v>
      </c>
      <c r="L50" s="9" t="s">
        <v>1196</v>
      </c>
      <c r="M50" s="9">
        <v>900</v>
      </c>
      <c r="N50" s="18" t="s">
        <v>45</v>
      </c>
      <c r="O50" s="18" t="s">
        <v>644</v>
      </c>
      <c r="Q50" s="69"/>
    </row>
    <row r="51" spans="1:17" s="50" customFormat="1" ht="171" customHeight="1">
      <c r="A51" s="18">
        <v>46</v>
      </c>
      <c r="B51" s="9" t="s">
        <v>17</v>
      </c>
      <c r="C51" s="9" t="s">
        <v>1198</v>
      </c>
      <c r="D51" s="21" t="s">
        <v>37</v>
      </c>
      <c r="E51" s="21" t="s">
        <v>1092</v>
      </c>
      <c r="F51" s="21" t="s">
        <v>1199</v>
      </c>
      <c r="G51" s="18" t="s">
        <v>1063</v>
      </c>
      <c r="H51" s="21" t="s">
        <v>317</v>
      </c>
      <c r="I51" s="18" t="s">
        <v>1200</v>
      </c>
      <c r="J51" s="9">
        <v>444.4</v>
      </c>
      <c r="K51" s="21" t="s">
        <v>43</v>
      </c>
      <c r="L51" s="21" t="s">
        <v>1199</v>
      </c>
      <c r="M51" s="21">
        <v>21373</v>
      </c>
      <c r="N51" s="18" t="s">
        <v>45</v>
      </c>
      <c r="O51" s="18" t="s">
        <v>644</v>
      </c>
      <c r="Q51" s="69"/>
    </row>
    <row r="52" spans="1:17" s="50" customFormat="1" ht="175.5" customHeight="1">
      <c r="A52" s="18">
        <v>47</v>
      </c>
      <c r="B52" s="9" t="s">
        <v>17</v>
      </c>
      <c r="C52" s="9" t="s">
        <v>1201</v>
      </c>
      <c r="D52" s="9" t="s">
        <v>37</v>
      </c>
      <c r="E52" s="9" t="s">
        <v>38</v>
      </c>
      <c r="F52" s="9" t="s">
        <v>1202</v>
      </c>
      <c r="G52" s="18" t="s">
        <v>1063</v>
      </c>
      <c r="H52" s="9" t="s">
        <v>375</v>
      </c>
      <c r="I52" s="18" t="s">
        <v>1203</v>
      </c>
      <c r="J52" s="9">
        <v>436.2</v>
      </c>
      <c r="K52" s="9" t="s">
        <v>43</v>
      </c>
      <c r="L52" s="9" t="s">
        <v>1202</v>
      </c>
      <c r="M52" s="9">
        <v>45193</v>
      </c>
      <c r="N52" s="18" t="s">
        <v>45</v>
      </c>
      <c r="O52" s="18" t="s">
        <v>644</v>
      </c>
      <c r="Q52" s="69"/>
    </row>
    <row r="53" spans="1:17" s="50" customFormat="1" ht="39" customHeight="1">
      <c r="A53" s="18">
        <v>48</v>
      </c>
      <c r="B53" s="9" t="s">
        <v>17</v>
      </c>
      <c r="C53" s="9" t="s">
        <v>1204</v>
      </c>
      <c r="D53" s="9" t="s">
        <v>37</v>
      </c>
      <c r="E53" s="9" t="s">
        <v>38</v>
      </c>
      <c r="F53" s="9" t="s">
        <v>1205</v>
      </c>
      <c r="G53" s="18" t="s">
        <v>1063</v>
      </c>
      <c r="H53" s="9" t="s">
        <v>340</v>
      </c>
      <c r="I53" s="18" t="s">
        <v>1206</v>
      </c>
      <c r="J53" s="9">
        <v>48</v>
      </c>
      <c r="K53" s="9" t="s">
        <v>43</v>
      </c>
      <c r="L53" s="9" t="s">
        <v>1205</v>
      </c>
      <c r="M53" s="9">
        <v>3750</v>
      </c>
      <c r="N53" s="18" t="s">
        <v>45</v>
      </c>
      <c r="O53" s="18" t="s">
        <v>644</v>
      </c>
      <c r="Q53" s="69"/>
    </row>
    <row r="54" spans="1:17" s="50" customFormat="1" ht="39" customHeight="1">
      <c r="A54" s="18">
        <v>49</v>
      </c>
      <c r="B54" s="9" t="s">
        <v>17</v>
      </c>
      <c r="C54" s="9" t="s">
        <v>1207</v>
      </c>
      <c r="D54" s="9" t="s">
        <v>37</v>
      </c>
      <c r="E54" s="9" t="s">
        <v>38</v>
      </c>
      <c r="F54" s="9" t="s">
        <v>1208</v>
      </c>
      <c r="G54" s="18" t="s">
        <v>1063</v>
      </c>
      <c r="H54" s="9" t="s">
        <v>340</v>
      </c>
      <c r="I54" s="18" t="s">
        <v>1209</v>
      </c>
      <c r="J54" s="9">
        <v>28.799999999999997</v>
      </c>
      <c r="K54" s="9" t="s">
        <v>43</v>
      </c>
      <c r="L54" s="9" t="s">
        <v>1208</v>
      </c>
      <c r="M54" s="9">
        <v>1263</v>
      </c>
      <c r="N54" s="18" t="s">
        <v>45</v>
      </c>
      <c r="O54" s="18" t="s">
        <v>644</v>
      </c>
      <c r="Q54" s="69"/>
    </row>
    <row r="55" spans="1:17" s="50" customFormat="1" ht="39" customHeight="1">
      <c r="A55" s="18">
        <v>50</v>
      </c>
      <c r="B55" s="9" t="s">
        <v>17</v>
      </c>
      <c r="C55" s="9" t="s">
        <v>1210</v>
      </c>
      <c r="D55" s="9" t="s">
        <v>37</v>
      </c>
      <c r="E55" s="9" t="s">
        <v>38</v>
      </c>
      <c r="F55" s="9" t="s">
        <v>1211</v>
      </c>
      <c r="G55" s="18" t="s">
        <v>1063</v>
      </c>
      <c r="H55" s="9" t="s">
        <v>340</v>
      </c>
      <c r="I55" s="18" t="s">
        <v>1140</v>
      </c>
      <c r="J55" s="9">
        <v>27.4</v>
      </c>
      <c r="K55" s="9" t="s">
        <v>43</v>
      </c>
      <c r="L55" s="9" t="s">
        <v>1211</v>
      </c>
      <c r="M55" s="9">
        <v>800</v>
      </c>
      <c r="N55" s="18" t="s">
        <v>45</v>
      </c>
      <c r="O55" s="18" t="s">
        <v>644</v>
      </c>
      <c r="Q55" s="69"/>
    </row>
    <row r="56" spans="1:17" s="50" customFormat="1" ht="163.5" customHeight="1">
      <c r="A56" s="18">
        <v>51</v>
      </c>
      <c r="B56" s="9" t="s">
        <v>17</v>
      </c>
      <c r="C56" s="9" t="s">
        <v>1212</v>
      </c>
      <c r="D56" s="9" t="s">
        <v>37</v>
      </c>
      <c r="E56" s="9" t="s">
        <v>38</v>
      </c>
      <c r="F56" s="9" t="s">
        <v>1213</v>
      </c>
      <c r="G56" s="18" t="s">
        <v>1063</v>
      </c>
      <c r="H56" s="9" t="s">
        <v>340</v>
      </c>
      <c r="I56" s="18" t="s">
        <v>1214</v>
      </c>
      <c r="J56" s="9">
        <v>414.1</v>
      </c>
      <c r="K56" s="9" t="s">
        <v>43</v>
      </c>
      <c r="L56" s="9" t="s">
        <v>1213</v>
      </c>
      <c r="M56" s="9">
        <v>36648</v>
      </c>
      <c r="N56" s="18" t="s">
        <v>45</v>
      </c>
      <c r="O56" s="18" t="s">
        <v>644</v>
      </c>
      <c r="Q56" s="69"/>
    </row>
    <row r="57" spans="1:17" s="50" customFormat="1" ht="45" customHeight="1">
      <c r="A57" s="18">
        <v>52</v>
      </c>
      <c r="B57" s="9" t="s">
        <v>17</v>
      </c>
      <c r="C57" s="9" t="s">
        <v>1215</v>
      </c>
      <c r="D57" s="9" t="s">
        <v>37</v>
      </c>
      <c r="E57" s="9" t="s">
        <v>38</v>
      </c>
      <c r="F57" s="9" t="s">
        <v>1216</v>
      </c>
      <c r="G57" s="18" t="s">
        <v>1063</v>
      </c>
      <c r="H57" s="9" t="s">
        <v>365</v>
      </c>
      <c r="I57" s="18" t="s">
        <v>1217</v>
      </c>
      <c r="J57" s="9">
        <v>31</v>
      </c>
      <c r="K57" s="9" t="s">
        <v>43</v>
      </c>
      <c r="L57" s="9" t="s">
        <v>1216</v>
      </c>
      <c r="M57" s="9">
        <v>523</v>
      </c>
      <c r="N57" s="18" t="s">
        <v>45</v>
      </c>
      <c r="O57" s="18" t="s">
        <v>644</v>
      </c>
      <c r="Q57" s="69"/>
    </row>
    <row r="58" spans="1:17" s="50" customFormat="1" ht="24">
      <c r="A58" s="18">
        <v>53</v>
      </c>
      <c r="B58" s="9" t="s">
        <v>17</v>
      </c>
      <c r="C58" s="9" t="s">
        <v>1218</v>
      </c>
      <c r="D58" s="9" t="s">
        <v>37</v>
      </c>
      <c r="E58" s="9" t="s">
        <v>38</v>
      </c>
      <c r="F58" s="9" t="s">
        <v>1219</v>
      </c>
      <c r="G58" s="18" t="s">
        <v>1063</v>
      </c>
      <c r="H58" s="9" t="s">
        <v>365</v>
      </c>
      <c r="I58" s="18" t="s">
        <v>1220</v>
      </c>
      <c r="J58" s="9">
        <v>27.700000000000003</v>
      </c>
      <c r="K58" s="9" t="s">
        <v>43</v>
      </c>
      <c r="L58" s="9" t="s">
        <v>1219</v>
      </c>
      <c r="M58" s="9">
        <v>1102</v>
      </c>
      <c r="N58" s="18" t="s">
        <v>45</v>
      </c>
      <c r="O58" s="18" t="s">
        <v>644</v>
      </c>
      <c r="Q58" s="69"/>
    </row>
    <row r="59" spans="1:17" s="50" customFormat="1" ht="36">
      <c r="A59" s="18">
        <v>54</v>
      </c>
      <c r="B59" s="9" t="s">
        <v>17</v>
      </c>
      <c r="C59" s="9" t="s">
        <v>1221</v>
      </c>
      <c r="D59" s="9" t="s">
        <v>37</v>
      </c>
      <c r="E59" s="9" t="s">
        <v>1222</v>
      </c>
      <c r="F59" s="9" t="s">
        <v>1223</v>
      </c>
      <c r="G59" s="18" t="s">
        <v>1063</v>
      </c>
      <c r="H59" s="9" t="s">
        <v>365</v>
      </c>
      <c r="I59" s="18" t="s">
        <v>1224</v>
      </c>
      <c r="J59" s="9">
        <v>26.9</v>
      </c>
      <c r="K59" s="9" t="s">
        <v>43</v>
      </c>
      <c r="L59" s="9" t="s">
        <v>1223</v>
      </c>
      <c r="M59" s="9">
        <v>2705</v>
      </c>
      <c r="N59" s="18" t="s">
        <v>45</v>
      </c>
      <c r="O59" s="18" t="s">
        <v>644</v>
      </c>
      <c r="Q59" s="69"/>
    </row>
    <row r="60" spans="1:17" s="50" customFormat="1" ht="216.75" customHeight="1">
      <c r="A60" s="18">
        <v>55</v>
      </c>
      <c r="B60" s="9" t="s">
        <v>17</v>
      </c>
      <c r="C60" s="9" t="s">
        <v>1225</v>
      </c>
      <c r="D60" s="9" t="s">
        <v>37</v>
      </c>
      <c r="E60" s="9" t="s">
        <v>38</v>
      </c>
      <c r="F60" s="9" t="s">
        <v>1226</v>
      </c>
      <c r="G60" s="18" t="s">
        <v>1063</v>
      </c>
      <c r="H60" s="9" t="s">
        <v>365</v>
      </c>
      <c r="I60" s="18" t="s">
        <v>1227</v>
      </c>
      <c r="J60" s="9">
        <v>416.8</v>
      </c>
      <c r="K60" s="9" t="s">
        <v>43</v>
      </c>
      <c r="L60" s="9" t="s">
        <v>1226</v>
      </c>
      <c r="M60" s="9">
        <v>37771</v>
      </c>
      <c r="N60" s="18" t="s">
        <v>45</v>
      </c>
      <c r="O60" s="18" t="s">
        <v>644</v>
      </c>
      <c r="Q60" s="69"/>
    </row>
    <row r="61" spans="1:15" s="50" customFormat="1" ht="90" customHeight="1">
      <c r="A61" s="18">
        <v>56</v>
      </c>
      <c r="B61" s="9" t="s">
        <v>17</v>
      </c>
      <c r="C61" s="19" t="s">
        <v>1228</v>
      </c>
      <c r="D61" s="9" t="s">
        <v>37</v>
      </c>
      <c r="E61" s="9" t="s">
        <v>38</v>
      </c>
      <c r="F61" s="9" t="s">
        <v>1229</v>
      </c>
      <c r="G61" s="18" t="s">
        <v>1063</v>
      </c>
      <c r="H61" s="9" t="s">
        <v>1230</v>
      </c>
      <c r="I61" s="68" t="s">
        <v>1231</v>
      </c>
      <c r="J61" s="9">
        <v>37.1</v>
      </c>
      <c r="K61" s="9" t="s">
        <v>43</v>
      </c>
      <c r="L61" s="9" t="s">
        <v>1229</v>
      </c>
      <c r="M61" s="9" t="s">
        <v>1232</v>
      </c>
      <c r="N61" s="18" t="s">
        <v>45</v>
      </c>
      <c r="O61" s="18" t="s">
        <v>644</v>
      </c>
    </row>
    <row r="62" spans="1:15" s="50" customFormat="1" ht="94.5" customHeight="1">
      <c r="A62" s="18">
        <v>57</v>
      </c>
      <c r="B62" s="9" t="s">
        <v>17</v>
      </c>
      <c r="C62" s="9" t="s">
        <v>1233</v>
      </c>
      <c r="D62" s="9" t="s">
        <v>37</v>
      </c>
      <c r="E62" s="9" t="s">
        <v>38</v>
      </c>
      <c r="F62" s="9" t="s">
        <v>1234</v>
      </c>
      <c r="G62" s="18" t="s">
        <v>1063</v>
      </c>
      <c r="H62" s="9" t="s">
        <v>1230</v>
      </c>
      <c r="I62" s="68" t="s">
        <v>1235</v>
      </c>
      <c r="J62" s="9">
        <v>34.1</v>
      </c>
      <c r="K62" s="9" t="s">
        <v>43</v>
      </c>
      <c r="L62" s="9" t="s">
        <v>1234</v>
      </c>
      <c r="M62" s="9" t="s">
        <v>1232</v>
      </c>
      <c r="N62" s="18" t="s">
        <v>45</v>
      </c>
      <c r="O62" s="18" t="s">
        <v>644</v>
      </c>
    </row>
    <row r="63" spans="1:15" s="50" customFormat="1" ht="156.75" customHeight="1">
      <c r="A63" s="18">
        <v>58</v>
      </c>
      <c r="B63" s="9" t="s">
        <v>17</v>
      </c>
      <c r="C63" s="9" t="s">
        <v>1236</v>
      </c>
      <c r="D63" s="9" t="s">
        <v>37</v>
      </c>
      <c r="E63" s="9" t="s">
        <v>38</v>
      </c>
      <c r="F63" s="9" t="s">
        <v>1237</v>
      </c>
      <c r="G63" s="18" t="s">
        <v>1063</v>
      </c>
      <c r="H63" s="9" t="s">
        <v>1230</v>
      </c>
      <c r="I63" s="68" t="s">
        <v>1238</v>
      </c>
      <c r="J63" s="9">
        <v>53.2</v>
      </c>
      <c r="K63" s="9" t="s">
        <v>43</v>
      </c>
      <c r="L63" s="9" t="s">
        <v>1237</v>
      </c>
      <c r="M63" s="9" t="s">
        <v>1232</v>
      </c>
      <c r="N63" s="18" t="s">
        <v>45</v>
      </c>
      <c r="O63" s="18" t="s">
        <v>644</v>
      </c>
    </row>
    <row r="64" spans="1:15" s="50" customFormat="1" ht="139.5" customHeight="1">
      <c r="A64" s="18">
        <v>59</v>
      </c>
      <c r="B64" s="9" t="s">
        <v>17</v>
      </c>
      <c r="C64" s="9" t="s">
        <v>1239</v>
      </c>
      <c r="D64" s="9" t="s">
        <v>37</v>
      </c>
      <c r="E64" s="9" t="s">
        <v>38</v>
      </c>
      <c r="F64" s="9" t="s">
        <v>1240</v>
      </c>
      <c r="G64" s="18" t="s">
        <v>1063</v>
      </c>
      <c r="H64" s="9" t="s">
        <v>1230</v>
      </c>
      <c r="I64" s="68" t="s">
        <v>1241</v>
      </c>
      <c r="J64" s="9">
        <v>55.3</v>
      </c>
      <c r="K64" s="9" t="s">
        <v>43</v>
      </c>
      <c r="L64" s="9" t="s">
        <v>1240</v>
      </c>
      <c r="M64" s="9" t="s">
        <v>1232</v>
      </c>
      <c r="N64" s="18" t="s">
        <v>45</v>
      </c>
      <c r="O64" s="18" t="s">
        <v>644</v>
      </c>
    </row>
    <row r="65" spans="1:15" s="50" customFormat="1" ht="54" customHeight="1">
      <c r="A65" s="18">
        <v>60</v>
      </c>
      <c r="B65" s="9" t="s">
        <v>17</v>
      </c>
      <c r="C65" s="9" t="s">
        <v>1242</v>
      </c>
      <c r="D65" s="9" t="s">
        <v>37</v>
      </c>
      <c r="E65" s="9" t="s">
        <v>38</v>
      </c>
      <c r="F65" s="9" t="s">
        <v>1243</v>
      </c>
      <c r="G65" s="18" t="s">
        <v>1063</v>
      </c>
      <c r="H65" s="9" t="s">
        <v>1230</v>
      </c>
      <c r="I65" s="68" t="s">
        <v>1244</v>
      </c>
      <c r="J65" s="9">
        <v>9</v>
      </c>
      <c r="K65" s="9" t="s">
        <v>43</v>
      </c>
      <c r="L65" s="9" t="s">
        <v>1243</v>
      </c>
      <c r="M65" s="9" t="s">
        <v>1232</v>
      </c>
      <c r="N65" s="18" t="s">
        <v>45</v>
      </c>
      <c r="O65" s="18" t="s">
        <v>644</v>
      </c>
    </row>
    <row r="66" spans="1:15" s="50" customFormat="1" ht="84.75" customHeight="1">
      <c r="A66" s="18">
        <v>61</v>
      </c>
      <c r="B66" s="9" t="s">
        <v>17</v>
      </c>
      <c r="C66" s="9" t="s">
        <v>1245</v>
      </c>
      <c r="D66" s="9" t="s">
        <v>37</v>
      </c>
      <c r="E66" s="9" t="s">
        <v>38</v>
      </c>
      <c r="F66" s="9" t="s">
        <v>1246</v>
      </c>
      <c r="G66" s="18" t="s">
        <v>1063</v>
      </c>
      <c r="H66" s="9" t="s">
        <v>1230</v>
      </c>
      <c r="I66" s="68" t="s">
        <v>1247</v>
      </c>
      <c r="J66" s="9">
        <v>26.4</v>
      </c>
      <c r="K66" s="9" t="s">
        <v>43</v>
      </c>
      <c r="L66" s="9" t="s">
        <v>1246</v>
      </c>
      <c r="M66" s="9" t="s">
        <v>1232</v>
      </c>
      <c r="N66" s="18" t="s">
        <v>45</v>
      </c>
      <c r="O66" s="18" t="s">
        <v>644</v>
      </c>
    </row>
    <row r="67" spans="1:15" s="50" customFormat="1" ht="93.75" customHeight="1">
      <c r="A67" s="18">
        <v>62</v>
      </c>
      <c r="B67" s="9" t="s">
        <v>17</v>
      </c>
      <c r="C67" s="9" t="s">
        <v>1248</v>
      </c>
      <c r="D67" s="9" t="s">
        <v>37</v>
      </c>
      <c r="E67" s="9" t="s">
        <v>38</v>
      </c>
      <c r="F67" s="9" t="s">
        <v>1249</v>
      </c>
      <c r="G67" s="18" t="s">
        <v>1063</v>
      </c>
      <c r="H67" s="9" t="s">
        <v>1230</v>
      </c>
      <c r="I67" s="68" t="s">
        <v>1250</v>
      </c>
      <c r="J67" s="9">
        <v>39.9</v>
      </c>
      <c r="K67" s="9" t="s">
        <v>43</v>
      </c>
      <c r="L67" s="9" t="s">
        <v>1249</v>
      </c>
      <c r="M67" s="9" t="s">
        <v>1232</v>
      </c>
      <c r="N67" s="18" t="s">
        <v>45</v>
      </c>
      <c r="O67" s="18" t="s">
        <v>644</v>
      </c>
    </row>
    <row r="68" spans="1:15" s="50" customFormat="1" ht="150" customHeight="1">
      <c r="A68" s="18">
        <v>63</v>
      </c>
      <c r="B68" s="9" t="s">
        <v>17</v>
      </c>
      <c r="C68" s="9" t="s">
        <v>1251</v>
      </c>
      <c r="D68" s="9" t="s">
        <v>37</v>
      </c>
      <c r="E68" s="9" t="s">
        <v>38</v>
      </c>
      <c r="F68" s="9" t="s">
        <v>1252</v>
      </c>
      <c r="G68" s="18" t="s">
        <v>1063</v>
      </c>
      <c r="H68" s="9" t="s">
        <v>1230</v>
      </c>
      <c r="I68" s="68" t="s">
        <v>1253</v>
      </c>
      <c r="J68" s="9">
        <v>62</v>
      </c>
      <c r="K68" s="9" t="s">
        <v>43</v>
      </c>
      <c r="L68" s="9" t="s">
        <v>1252</v>
      </c>
      <c r="M68" s="9" t="s">
        <v>1232</v>
      </c>
      <c r="N68" s="18" t="s">
        <v>45</v>
      </c>
      <c r="O68" s="18" t="s">
        <v>644</v>
      </c>
    </row>
    <row r="69" spans="1:15" s="50" customFormat="1" ht="258" customHeight="1">
      <c r="A69" s="18">
        <v>64</v>
      </c>
      <c r="B69" s="9" t="s">
        <v>17</v>
      </c>
      <c r="C69" s="9" t="s">
        <v>1254</v>
      </c>
      <c r="D69" s="9" t="s">
        <v>37</v>
      </c>
      <c r="E69" s="9" t="s">
        <v>38</v>
      </c>
      <c r="F69" s="9" t="s">
        <v>1255</v>
      </c>
      <c r="G69" s="18" t="s">
        <v>1063</v>
      </c>
      <c r="H69" s="9" t="s">
        <v>1230</v>
      </c>
      <c r="I69" s="68" t="s">
        <v>1256</v>
      </c>
      <c r="J69" s="9">
        <v>74.1</v>
      </c>
      <c r="K69" s="9" t="s">
        <v>43</v>
      </c>
      <c r="L69" s="9" t="s">
        <v>1255</v>
      </c>
      <c r="M69" s="9" t="s">
        <v>1232</v>
      </c>
      <c r="N69" s="18" t="s">
        <v>45</v>
      </c>
      <c r="O69" s="18" t="s">
        <v>644</v>
      </c>
    </row>
    <row r="70" spans="1:15" s="50" customFormat="1" ht="99" customHeight="1">
      <c r="A70" s="18">
        <v>65</v>
      </c>
      <c r="B70" s="9" t="s">
        <v>17</v>
      </c>
      <c r="C70" s="9" t="s">
        <v>1257</v>
      </c>
      <c r="D70" s="9" t="s">
        <v>37</v>
      </c>
      <c r="E70" s="9" t="s">
        <v>38</v>
      </c>
      <c r="F70" s="9" t="s">
        <v>1258</v>
      </c>
      <c r="G70" s="18" t="s">
        <v>1063</v>
      </c>
      <c r="H70" s="9" t="s">
        <v>1230</v>
      </c>
      <c r="I70" s="68" t="s">
        <v>1259</v>
      </c>
      <c r="J70" s="9">
        <v>51.9</v>
      </c>
      <c r="K70" s="9" t="s">
        <v>43</v>
      </c>
      <c r="L70" s="9" t="s">
        <v>1258</v>
      </c>
      <c r="M70" s="9" t="s">
        <v>1232</v>
      </c>
      <c r="N70" s="18" t="s">
        <v>45</v>
      </c>
      <c r="O70" s="18" t="s">
        <v>644</v>
      </c>
    </row>
    <row r="71" spans="1:15" s="50" customFormat="1" ht="219" customHeight="1">
      <c r="A71" s="18">
        <v>66</v>
      </c>
      <c r="B71" s="9" t="s">
        <v>17</v>
      </c>
      <c r="C71" s="9" t="s">
        <v>1260</v>
      </c>
      <c r="D71" s="9" t="s">
        <v>37</v>
      </c>
      <c r="E71" s="9" t="s">
        <v>38</v>
      </c>
      <c r="F71" s="9" t="s">
        <v>1261</v>
      </c>
      <c r="G71" s="18" t="s">
        <v>1063</v>
      </c>
      <c r="H71" s="9" t="s">
        <v>1230</v>
      </c>
      <c r="I71" s="70" t="s">
        <v>1262</v>
      </c>
      <c r="J71" s="9">
        <v>111.2</v>
      </c>
      <c r="K71" s="9" t="s">
        <v>43</v>
      </c>
      <c r="L71" s="9" t="s">
        <v>1261</v>
      </c>
      <c r="M71" s="9" t="s">
        <v>1232</v>
      </c>
      <c r="N71" s="18" t="s">
        <v>45</v>
      </c>
      <c r="O71" s="18" t="s">
        <v>644</v>
      </c>
    </row>
    <row r="72" spans="1:15" s="50" customFormat="1" ht="330.75" customHeight="1">
      <c r="A72" s="18">
        <v>67</v>
      </c>
      <c r="B72" s="9" t="s">
        <v>17</v>
      </c>
      <c r="C72" s="9" t="s">
        <v>1263</v>
      </c>
      <c r="D72" s="9" t="s">
        <v>37</v>
      </c>
      <c r="E72" s="9" t="s">
        <v>38</v>
      </c>
      <c r="F72" s="9" t="s">
        <v>1264</v>
      </c>
      <c r="G72" s="18" t="s">
        <v>1063</v>
      </c>
      <c r="H72" s="9" t="s">
        <v>1230</v>
      </c>
      <c r="I72" s="68" t="s">
        <v>1265</v>
      </c>
      <c r="J72" s="9">
        <v>70.7</v>
      </c>
      <c r="K72" s="9" t="s">
        <v>43</v>
      </c>
      <c r="L72" s="9" t="s">
        <v>1264</v>
      </c>
      <c r="M72" s="9" t="s">
        <v>1232</v>
      </c>
      <c r="N72" s="18" t="s">
        <v>45</v>
      </c>
      <c r="O72" s="18" t="s">
        <v>644</v>
      </c>
    </row>
    <row r="73" spans="1:15" s="50" customFormat="1" ht="244.5" customHeight="1">
      <c r="A73" s="18">
        <v>68</v>
      </c>
      <c r="B73" s="9" t="s">
        <v>17</v>
      </c>
      <c r="C73" s="9" t="s">
        <v>1266</v>
      </c>
      <c r="D73" s="9" t="s">
        <v>37</v>
      </c>
      <c r="E73" s="9" t="s">
        <v>38</v>
      </c>
      <c r="F73" s="9" t="s">
        <v>1267</v>
      </c>
      <c r="G73" s="18" t="s">
        <v>1063</v>
      </c>
      <c r="H73" s="9" t="s">
        <v>1230</v>
      </c>
      <c r="I73" s="68" t="s">
        <v>1268</v>
      </c>
      <c r="J73" s="9">
        <v>83.4</v>
      </c>
      <c r="K73" s="9" t="s">
        <v>43</v>
      </c>
      <c r="L73" s="9" t="s">
        <v>1267</v>
      </c>
      <c r="M73" s="9" t="s">
        <v>1232</v>
      </c>
      <c r="N73" s="18" t="s">
        <v>45</v>
      </c>
      <c r="O73" s="18" t="s">
        <v>644</v>
      </c>
    </row>
    <row r="74" spans="1:15" s="50" customFormat="1" ht="75" customHeight="1">
      <c r="A74" s="18">
        <v>69</v>
      </c>
      <c r="B74" s="9" t="s">
        <v>17</v>
      </c>
      <c r="C74" s="9" t="s">
        <v>1269</v>
      </c>
      <c r="D74" s="9" t="s">
        <v>37</v>
      </c>
      <c r="E74" s="9" t="s">
        <v>38</v>
      </c>
      <c r="F74" s="9" t="s">
        <v>1270</v>
      </c>
      <c r="G74" s="18" t="s">
        <v>1063</v>
      </c>
      <c r="H74" s="9" t="s">
        <v>1230</v>
      </c>
      <c r="I74" s="68" t="s">
        <v>1271</v>
      </c>
      <c r="J74" s="9">
        <v>12.7</v>
      </c>
      <c r="K74" s="9" t="s">
        <v>43</v>
      </c>
      <c r="L74" s="9" t="s">
        <v>1270</v>
      </c>
      <c r="M74" s="9" t="s">
        <v>1232</v>
      </c>
      <c r="N74" s="18" t="s">
        <v>45</v>
      </c>
      <c r="O74" s="18" t="s">
        <v>644</v>
      </c>
    </row>
    <row r="75" spans="1:15" s="50" customFormat="1" ht="123" customHeight="1">
      <c r="A75" s="18">
        <v>70</v>
      </c>
      <c r="B75" s="9" t="s">
        <v>17</v>
      </c>
      <c r="C75" s="9" t="s">
        <v>1272</v>
      </c>
      <c r="D75" s="9" t="s">
        <v>37</v>
      </c>
      <c r="E75" s="9" t="s">
        <v>38</v>
      </c>
      <c r="F75" s="9" t="s">
        <v>1273</v>
      </c>
      <c r="G75" s="18" t="s">
        <v>1063</v>
      </c>
      <c r="H75" s="9" t="s">
        <v>1230</v>
      </c>
      <c r="I75" s="68" t="s">
        <v>1274</v>
      </c>
      <c r="J75" s="9">
        <v>61.5</v>
      </c>
      <c r="K75" s="9" t="s">
        <v>43</v>
      </c>
      <c r="L75" s="9" t="s">
        <v>1273</v>
      </c>
      <c r="M75" s="9" t="s">
        <v>1232</v>
      </c>
      <c r="N75" s="18" t="s">
        <v>45</v>
      </c>
      <c r="O75" s="18" t="s">
        <v>644</v>
      </c>
    </row>
    <row r="76" spans="1:15" s="50" customFormat="1" ht="72" customHeight="1">
      <c r="A76" s="18">
        <v>71</v>
      </c>
      <c r="B76" s="9" t="s">
        <v>17</v>
      </c>
      <c r="C76" s="9" t="s">
        <v>1275</v>
      </c>
      <c r="D76" s="9" t="s">
        <v>37</v>
      </c>
      <c r="E76" s="9" t="s">
        <v>38</v>
      </c>
      <c r="F76" s="9" t="s">
        <v>1276</v>
      </c>
      <c r="G76" s="18" t="s">
        <v>1063</v>
      </c>
      <c r="H76" s="9" t="s">
        <v>1230</v>
      </c>
      <c r="I76" s="68" t="s">
        <v>1277</v>
      </c>
      <c r="J76" s="9">
        <v>37</v>
      </c>
      <c r="K76" s="9" t="s">
        <v>43</v>
      </c>
      <c r="L76" s="9" t="s">
        <v>1276</v>
      </c>
      <c r="M76" s="9" t="s">
        <v>1232</v>
      </c>
      <c r="N76" s="18" t="s">
        <v>45</v>
      </c>
      <c r="O76" s="18" t="s">
        <v>644</v>
      </c>
    </row>
    <row r="77" spans="1:15" s="50" customFormat="1" ht="60" customHeight="1">
      <c r="A77" s="18">
        <v>72</v>
      </c>
      <c r="B77" s="9" t="s">
        <v>17</v>
      </c>
      <c r="C77" s="9" t="s">
        <v>1278</v>
      </c>
      <c r="D77" s="9" t="s">
        <v>37</v>
      </c>
      <c r="E77" s="9" t="s">
        <v>38</v>
      </c>
      <c r="F77" s="9" t="s">
        <v>1279</v>
      </c>
      <c r="G77" s="18" t="s">
        <v>1063</v>
      </c>
      <c r="H77" s="9" t="s">
        <v>1230</v>
      </c>
      <c r="I77" s="68" t="s">
        <v>1280</v>
      </c>
      <c r="J77" s="9">
        <v>22</v>
      </c>
      <c r="K77" s="9" t="s">
        <v>43</v>
      </c>
      <c r="L77" s="9" t="s">
        <v>1279</v>
      </c>
      <c r="M77" s="9" t="s">
        <v>1232</v>
      </c>
      <c r="N77" s="18" t="s">
        <v>45</v>
      </c>
      <c r="O77" s="18" t="s">
        <v>644</v>
      </c>
    </row>
    <row r="78" spans="1:15" s="50" customFormat="1" ht="141" customHeight="1">
      <c r="A78" s="18">
        <v>73</v>
      </c>
      <c r="B78" s="9" t="s">
        <v>17</v>
      </c>
      <c r="C78" s="9" t="s">
        <v>1281</v>
      </c>
      <c r="D78" s="9" t="s">
        <v>37</v>
      </c>
      <c r="E78" s="9" t="s">
        <v>38</v>
      </c>
      <c r="F78" s="9" t="s">
        <v>1282</v>
      </c>
      <c r="G78" s="18" t="s">
        <v>1063</v>
      </c>
      <c r="H78" s="9" t="s">
        <v>1230</v>
      </c>
      <c r="I78" s="68" t="s">
        <v>1283</v>
      </c>
      <c r="J78" s="9">
        <v>64.4</v>
      </c>
      <c r="K78" s="9" t="s">
        <v>43</v>
      </c>
      <c r="L78" s="9" t="s">
        <v>1282</v>
      </c>
      <c r="M78" s="9" t="s">
        <v>1232</v>
      </c>
      <c r="N78" s="18" t="s">
        <v>45</v>
      </c>
      <c r="O78" s="18" t="s">
        <v>644</v>
      </c>
    </row>
    <row r="79" spans="1:15" s="50" customFormat="1" ht="105" customHeight="1">
      <c r="A79" s="18">
        <v>74</v>
      </c>
      <c r="B79" s="9" t="s">
        <v>17</v>
      </c>
      <c r="C79" s="9" t="s">
        <v>1284</v>
      </c>
      <c r="D79" s="9" t="s">
        <v>37</v>
      </c>
      <c r="E79" s="9" t="s">
        <v>38</v>
      </c>
      <c r="F79" s="9" t="s">
        <v>1285</v>
      </c>
      <c r="G79" s="18" t="s">
        <v>1063</v>
      </c>
      <c r="H79" s="9" t="s">
        <v>1230</v>
      </c>
      <c r="I79" s="68" t="s">
        <v>1286</v>
      </c>
      <c r="J79" s="9">
        <v>55.1</v>
      </c>
      <c r="K79" s="9" t="s">
        <v>43</v>
      </c>
      <c r="L79" s="9" t="s">
        <v>1285</v>
      </c>
      <c r="M79" s="9" t="s">
        <v>1232</v>
      </c>
      <c r="N79" s="18" t="s">
        <v>45</v>
      </c>
      <c r="O79" s="18" t="s">
        <v>644</v>
      </c>
    </row>
    <row r="80" spans="1:15" s="50" customFormat="1" ht="48">
      <c r="A80" s="18">
        <v>75</v>
      </c>
      <c r="B80" s="9" t="s">
        <v>17</v>
      </c>
      <c r="C80" s="9" t="s">
        <v>1287</v>
      </c>
      <c r="D80" s="9" t="s">
        <v>37</v>
      </c>
      <c r="E80" s="9" t="s">
        <v>38</v>
      </c>
      <c r="F80" s="9" t="s">
        <v>1288</v>
      </c>
      <c r="G80" s="18" t="s">
        <v>1063</v>
      </c>
      <c r="H80" s="9" t="s">
        <v>1230</v>
      </c>
      <c r="I80" s="68" t="s">
        <v>1289</v>
      </c>
      <c r="J80" s="9">
        <v>39</v>
      </c>
      <c r="K80" s="9" t="s">
        <v>43</v>
      </c>
      <c r="L80" s="9" t="s">
        <v>1288</v>
      </c>
      <c r="M80" s="9" t="s">
        <v>1232</v>
      </c>
      <c r="N80" s="18" t="s">
        <v>45</v>
      </c>
      <c r="O80" s="18" t="s">
        <v>644</v>
      </c>
    </row>
    <row r="81" spans="1:15" s="50" customFormat="1" ht="36">
      <c r="A81" s="18">
        <v>76</v>
      </c>
      <c r="B81" s="9" t="s">
        <v>17</v>
      </c>
      <c r="C81" s="9" t="s">
        <v>1290</v>
      </c>
      <c r="D81" s="9" t="s">
        <v>1291</v>
      </c>
      <c r="E81" s="9" t="s">
        <v>1292</v>
      </c>
      <c r="F81" s="9" t="s">
        <v>116</v>
      </c>
      <c r="G81" s="18" t="s">
        <v>1063</v>
      </c>
      <c r="H81" s="9" t="s">
        <v>639</v>
      </c>
      <c r="I81" s="9" t="s">
        <v>640</v>
      </c>
      <c r="J81" s="9">
        <v>500</v>
      </c>
      <c r="K81" s="9" t="s">
        <v>43</v>
      </c>
      <c r="L81" s="9" t="s">
        <v>1293</v>
      </c>
      <c r="M81" s="9" t="s">
        <v>1294</v>
      </c>
      <c r="N81" s="18" t="s">
        <v>45</v>
      </c>
      <c r="O81" s="18" t="s">
        <v>1295</v>
      </c>
    </row>
    <row r="82" spans="1:15" s="52" customFormat="1" ht="39" customHeight="1">
      <c r="A82" s="18">
        <v>77</v>
      </c>
      <c r="B82" s="9" t="s">
        <v>17</v>
      </c>
      <c r="C82" s="9" t="s">
        <v>1296</v>
      </c>
      <c r="D82" s="9" t="s">
        <v>37</v>
      </c>
      <c r="E82" s="9" t="s">
        <v>38</v>
      </c>
      <c r="F82" s="9" t="s">
        <v>1297</v>
      </c>
      <c r="G82" s="18" t="s">
        <v>1063</v>
      </c>
      <c r="H82" s="9" t="s">
        <v>1298</v>
      </c>
      <c r="I82" s="9" t="s">
        <v>1299</v>
      </c>
      <c r="J82" s="9">
        <v>205</v>
      </c>
      <c r="K82" s="9" t="s">
        <v>43</v>
      </c>
      <c r="L82" s="9" t="s">
        <v>1300</v>
      </c>
      <c r="M82" s="9" t="s">
        <v>1301</v>
      </c>
      <c r="N82" s="9" t="s">
        <v>45</v>
      </c>
      <c r="O82" s="9" t="s">
        <v>1302</v>
      </c>
    </row>
    <row r="83" spans="1:15" s="52" customFormat="1" ht="33" customHeight="1">
      <c r="A83" s="18">
        <v>78</v>
      </c>
      <c r="B83" s="9" t="s">
        <v>17</v>
      </c>
      <c r="C83" s="9" t="s">
        <v>1303</v>
      </c>
      <c r="D83" s="9" t="s">
        <v>37</v>
      </c>
      <c r="E83" s="9" t="s">
        <v>1304</v>
      </c>
      <c r="F83" s="9" t="s">
        <v>17</v>
      </c>
      <c r="G83" s="18" t="s">
        <v>1063</v>
      </c>
      <c r="H83" s="9" t="s">
        <v>1298</v>
      </c>
      <c r="I83" s="9" t="s">
        <v>1305</v>
      </c>
      <c r="J83" s="9">
        <v>177</v>
      </c>
      <c r="K83" s="9" t="s">
        <v>43</v>
      </c>
      <c r="L83" s="9" t="s">
        <v>1306</v>
      </c>
      <c r="M83" s="9" t="s">
        <v>1307</v>
      </c>
      <c r="N83" s="9" t="s">
        <v>45</v>
      </c>
      <c r="O83" s="9" t="s">
        <v>1308</v>
      </c>
    </row>
    <row r="84" spans="1:15" s="52" customFormat="1" ht="36">
      <c r="A84" s="18">
        <v>79</v>
      </c>
      <c r="B84" s="9" t="s">
        <v>17</v>
      </c>
      <c r="C84" s="9" t="s">
        <v>1309</v>
      </c>
      <c r="D84" s="9" t="s">
        <v>37</v>
      </c>
      <c r="E84" s="9" t="s">
        <v>1304</v>
      </c>
      <c r="F84" s="9" t="s">
        <v>17</v>
      </c>
      <c r="G84" s="18" t="s">
        <v>1063</v>
      </c>
      <c r="H84" s="9" t="s">
        <v>1298</v>
      </c>
      <c r="I84" s="9" t="s">
        <v>1310</v>
      </c>
      <c r="J84" s="9">
        <v>108</v>
      </c>
      <c r="K84" s="9" t="s">
        <v>43</v>
      </c>
      <c r="L84" s="9" t="s">
        <v>1306</v>
      </c>
      <c r="M84" s="9" t="s">
        <v>1301</v>
      </c>
      <c r="N84" s="9" t="s">
        <v>45</v>
      </c>
      <c r="O84" s="9" t="s">
        <v>1302</v>
      </c>
    </row>
    <row r="85" spans="1:15" s="52" customFormat="1" ht="30" customHeight="1">
      <c r="A85" s="18">
        <v>80</v>
      </c>
      <c r="B85" s="9" t="s">
        <v>17</v>
      </c>
      <c r="C85" s="9" t="s">
        <v>1311</v>
      </c>
      <c r="D85" s="9" t="s">
        <v>37</v>
      </c>
      <c r="E85" s="9" t="s">
        <v>38</v>
      </c>
      <c r="F85" s="9" t="s">
        <v>17</v>
      </c>
      <c r="G85" s="18" t="s">
        <v>1063</v>
      </c>
      <c r="H85" s="9" t="s">
        <v>1298</v>
      </c>
      <c r="I85" s="9" t="s">
        <v>1312</v>
      </c>
      <c r="J85" s="9">
        <v>194</v>
      </c>
      <c r="K85" s="9" t="s">
        <v>43</v>
      </c>
      <c r="L85" s="9" t="s">
        <v>1306</v>
      </c>
      <c r="M85" s="9" t="s">
        <v>1307</v>
      </c>
      <c r="N85" s="9" t="s">
        <v>45</v>
      </c>
      <c r="O85" s="9" t="s">
        <v>1308</v>
      </c>
    </row>
    <row r="86" spans="1:15" s="52" customFormat="1" ht="108">
      <c r="A86" s="18">
        <v>81</v>
      </c>
      <c r="B86" s="9" t="s">
        <v>17</v>
      </c>
      <c r="C86" s="9" t="s">
        <v>1313</v>
      </c>
      <c r="D86" s="9" t="s">
        <v>37</v>
      </c>
      <c r="E86" s="9" t="s">
        <v>38</v>
      </c>
      <c r="F86" s="9" t="s">
        <v>1314</v>
      </c>
      <c r="G86" s="18" t="s">
        <v>1063</v>
      </c>
      <c r="H86" s="9" t="s">
        <v>1298</v>
      </c>
      <c r="I86" s="9" t="s">
        <v>1315</v>
      </c>
      <c r="J86" s="9">
        <v>118</v>
      </c>
      <c r="K86" s="9" t="s">
        <v>43</v>
      </c>
      <c r="L86" s="9" t="s">
        <v>1314</v>
      </c>
      <c r="M86" s="9" t="s">
        <v>1301</v>
      </c>
      <c r="N86" s="9" t="s">
        <v>45</v>
      </c>
      <c r="O86" s="9" t="s">
        <v>1302</v>
      </c>
    </row>
    <row r="87" spans="1:17" s="53" customFormat="1" ht="43.5" customHeight="1">
      <c r="A87" s="18">
        <v>82</v>
      </c>
      <c r="B87" s="9" t="s">
        <v>17</v>
      </c>
      <c r="C87" s="9" t="s">
        <v>1316</v>
      </c>
      <c r="D87" s="9" t="s">
        <v>37</v>
      </c>
      <c r="E87" s="9" t="s">
        <v>1304</v>
      </c>
      <c r="F87" s="9" t="s">
        <v>17</v>
      </c>
      <c r="G87" s="18" t="s">
        <v>1063</v>
      </c>
      <c r="H87" s="9" t="s">
        <v>1298</v>
      </c>
      <c r="I87" s="9" t="s">
        <v>1317</v>
      </c>
      <c r="J87" s="9">
        <v>118</v>
      </c>
      <c r="K87" s="9" t="s">
        <v>43</v>
      </c>
      <c r="L87" s="9" t="s">
        <v>1306</v>
      </c>
      <c r="M87" s="9" t="s">
        <v>1301</v>
      </c>
      <c r="N87" s="9" t="s">
        <v>45</v>
      </c>
      <c r="O87" s="9" t="s">
        <v>1302</v>
      </c>
      <c r="Q87" s="52"/>
    </row>
    <row r="88" spans="1:15" s="54" customFormat="1" ht="114" customHeight="1">
      <c r="A88" s="18">
        <v>83</v>
      </c>
      <c r="B88" s="9" t="s">
        <v>17</v>
      </c>
      <c r="C88" s="9" t="s">
        <v>1318</v>
      </c>
      <c r="D88" s="9" t="s">
        <v>37</v>
      </c>
      <c r="E88" s="9" t="s">
        <v>38</v>
      </c>
      <c r="F88" s="9" t="s">
        <v>1319</v>
      </c>
      <c r="G88" s="18" t="s">
        <v>1063</v>
      </c>
      <c r="H88" s="9" t="s">
        <v>1298</v>
      </c>
      <c r="I88" s="9" t="s">
        <v>1320</v>
      </c>
      <c r="J88" s="71">
        <v>240</v>
      </c>
      <c r="K88" s="9" t="s">
        <v>43</v>
      </c>
      <c r="L88" s="9" t="s">
        <v>1321</v>
      </c>
      <c r="M88" s="9" t="s">
        <v>1322</v>
      </c>
      <c r="N88" s="9" t="s">
        <v>45</v>
      </c>
      <c r="O88" s="9" t="s">
        <v>1302</v>
      </c>
    </row>
    <row r="89" spans="1:15" s="54" customFormat="1" ht="81.75" customHeight="1">
      <c r="A89" s="18">
        <v>84</v>
      </c>
      <c r="B89" s="9" t="s">
        <v>17</v>
      </c>
      <c r="C89" s="9" t="s">
        <v>1318</v>
      </c>
      <c r="D89" s="9" t="s">
        <v>37</v>
      </c>
      <c r="E89" s="9" t="s">
        <v>38</v>
      </c>
      <c r="F89" s="9" t="s">
        <v>1323</v>
      </c>
      <c r="G89" s="18" t="s">
        <v>1063</v>
      </c>
      <c r="H89" s="9" t="s">
        <v>1298</v>
      </c>
      <c r="I89" s="9" t="s">
        <v>1324</v>
      </c>
      <c r="J89" s="71">
        <v>189</v>
      </c>
      <c r="K89" s="9" t="s">
        <v>43</v>
      </c>
      <c r="L89" s="9" t="s">
        <v>1325</v>
      </c>
      <c r="M89" s="9" t="s">
        <v>1326</v>
      </c>
      <c r="N89" s="9" t="s">
        <v>45</v>
      </c>
      <c r="O89" s="9" t="s">
        <v>1302</v>
      </c>
    </row>
    <row r="90" spans="1:15" s="54" customFormat="1" ht="75.75" customHeight="1">
      <c r="A90" s="18">
        <v>85</v>
      </c>
      <c r="B90" s="9" t="s">
        <v>17</v>
      </c>
      <c r="C90" s="9" t="s">
        <v>1318</v>
      </c>
      <c r="D90" s="9" t="s">
        <v>37</v>
      </c>
      <c r="E90" s="9" t="s">
        <v>1327</v>
      </c>
      <c r="F90" s="9" t="s">
        <v>1328</v>
      </c>
      <c r="G90" s="18" t="s">
        <v>1063</v>
      </c>
      <c r="H90" s="9" t="s">
        <v>1298</v>
      </c>
      <c r="I90" s="9" t="s">
        <v>1329</v>
      </c>
      <c r="J90" s="71">
        <v>111</v>
      </c>
      <c r="K90" s="9" t="s">
        <v>43</v>
      </c>
      <c r="L90" s="9" t="s">
        <v>1330</v>
      </c>
      <c r="M90" s="9" t="s">
        <v>1326</v>
      </c>
      <c r="N90" s="9" t="s">
        <v>45</v>
      </c>
      <c r="O90" s="9" t="s">
        <v>1302</v>
      </c>
    </row>
    <row r="91" spans="1:15" s="54" customFormat="1" ht="75.75" customHeight="1">
      <c r="A91" s="18">
        <v>86</v>
      </c>
      <c r="B91" s="9" t="s">
        <v>17</v>
      </c>
      <c r="C91" s="9" t="s">
        <v>1318</v>
      </c>
      <c r="D91" s="9" t="s">
        <v>37</v>
      </c>
      <c r="E91" s="9" t="s">
        <v>1327</v>
      </c>
      <c r="F91" s="9" t="s">
        <v>1331</v>
      </c>
      <c r="G91" s="18" t="s">
        <v>1063</v>
      </c>
      <c r="H91" s="9" t="s">
        <v>1298</v>
      </c>
      <c r="I91" s="9" t="s">
        <v>1332</v>
      </c>
      <c r="J91" s="71">
        <v>111</v>
      </c>
      <c r="K91" s="9" t="s">
        <v>43</v>
      </c>
      <c r="L91" s="9" t="s">
        <v>1333</v>
      </c>
      <c r="M91" s="9" t="s">
        <v>1326</v>
      </c>
      <c r="N91" s="9" t="s">
        <v>45</v>
      </c>
      <c r="O91" s="9" t="s">
        <v>1302</v>
      </c>
    </row>
    <row r="92" spans="1:15" s="54" customFormat="1" ht="75.75" customHeight="1">
      <c r="A92" s="18">
        <v>87</v>
      </c>
      <c r="B92" s="9" t="s">
        <v>17</v>
      </c>
      <c r="C92" s="9" t="s">
        <v>1318</v>
      </c>
      <c r="D92" s="9" t="s">
        <v>37</v>
      </c>
      <c r="E92" s="9" t="s">
        <v>38</v>
      </c>
      <c r="F92" s="9" t="s">
        <v>1334</v>
      </c>
      <c r="G92" s="18" t="s">
        <v>1063</v>
      </c>
      <c r="H92" s="9" t="s">
        <v>1298</v>
      </c>
      <c r="I92" s="9" t="s">
        <v>1335</v>
      </c>
      <c r="J92" s="71">
        <v>58</v>
      </c>
      <c r="K92" s="9" t="s">
        <v>43</v>
      </c>
      <c r="L92" s="9" t="s">
        <v>1336</v>
      </c>
      <c r="M92" s="9" t="s">
        <v>1326</v>
      </c>
      <c r="N92" s="9" t="s">
        <v>45</v>
      </c>
      <c r="O92" s="9" t="s">
        <v>1302</v>
      </c>
    </row>
    <row r="93" spans="1:15" s="54" customFormat="1" ht="75.75" customHeight="1">
      <c r="A93" s="18">
        <v>88</v>
      </c>
      <c r="B93" s="9" t="s">
        <v>17</v>
      </c>
      <c r="C93" s="9" t="s">
        <v>1318</v>
      </c>
      <c r="D93" s="9" t="s">
        <v>37</v>
      </c>
      <c r="E93" s="9" t="s">
        <v>38</v>
      </c>
      <c r="F93" s="9" t="s">
        <v>1337</v>
      </c>
      <c r="G93" s="18" t="s">
        <v>1063</v>
      </c>
      <c r="H93" s="9" t="s">
        <v>1298</v>
      </c>
      <c r="I93" s="9" t="s">
        <v>1338</v>
      </c>
      <c r="J93" s="71">
        <v>100</v>
      </c>
      <c r="K93" s="9" t="s">
        <v>43</v>
      </c>
      <c r="L93" s="9" t="s">
        <v>1339</v>
      </c>
      <c r="M93" s="9" t="s">
        <v>1326</v>
      </c>
      <c r="N93" s="9" t="s">
        <v>45</v>
      </c>
      <c r="O93" s="9" t="s">
        <v>1302</v>
      </c>
    </row>
    <row r="94" spans="1:15" s="54" customFormat="1" ht="75.75" customHeight="1">
      <c r="A94" s="18">
        <v>89</v>
      </c>
      <c r="B94" s="9" t="s">
        <v>17</v>
      </c>
      <c r="C94" s="9" t="s">
        <v>1318</v>
      </c>
      <c r="D94" s="9" t="s">
        <v>37</v>
      </c>
      <c r="E94" s="9" t="s">
        <v>38</v>
      </c>
      <c r="F94" s="9" t="s">
        <v>1340</v>
      </c>
      <c r="G94" s="18" t="s">
        <v>1063</v>
      </c>
      <c r="H94" s="9" t="s">
        <v>1298</v>
      </c>
      <c r="I94" s="9" t="s">
        <v>1341</v>
      </c>
      <c r="J94" s="71">
        <v>100</v>
      </c>
      <c r="K94" s="9" t="s">
        <v>43</v>
      </c>
      <c r="L94" s="9" t="s">
        <v>1342</v>
      </c>
      <c r="M94" s="9" t="s">
        <v>1326</v>
      </c>
      <c r="N94" s="9" t="s">
        <v>45</v>
      </c>
      <c r="O94" s="9" t="s">
        <v>1302</v>
      </c>
    </row>
    <row r="95" spans="1:15" s="54" customFormat="1" ht="75.75" customHeight="1">
      <c r="A95" s="18">
        <v>90</v>
      </c>
      <c r="B95" s="9" t="s">
        <v>17</v>
      </c>
      <c r="C95" s="9" t="s">
        <v>1318</v>
      </c>
      <c r="D95" s="9" t="s">
        <v>37</v>
      </c>
      <c r="E95" s="9" t="s">
        <v>38</v>
      </c>
      <c r="F95" s="9" t="s">
        <v>1337</v>
      </c>
      <c r="G95" s="18" t="s">
        <v>1063</v>
      </c>
      <c r="H95" s="9" t="s">
        <v>1298</v>
      </c>
      <c r="I95" s="9" t="s">
        <v>1343</v>
      </c>
      <c r="J95" s="71">
        <v>105</v>
      </c>
      <c r="K95" s="9" t="s">
        <v>43</v>
      </c>
      <c r="L95" s="9" t="s">
        <v>1339</v>
      </c>
      <c r="M95" s="9" t="s">
        <v>1326</v>
      </c>
      <c r="N95" s="9" t="s">
        <v>45</v>
      </c>
      <c r="O95" s="9" t="s">
        <v>1302</v>
      </c>
    </row>
    <row r="96" spans="1:15" s="54" customFormat="1" ht="75.75" customHeight="1">
      <c r="A96" s="18">
        <v>91</v>
      </c>
      <c r="B96" s="9" t="s">
        <v>17</v>
      </c>
      <c r="C96" s="9" t="s">
        <v>1344</v>
      </c>
      <c r="D96" s="9" t="s">
        <v>37</v>
      </c>
      <c r="E96" s="9" t="s">
        <v>38</v>
      </c>
      <c r="F96" s="9" t="s">
        <v>1345</v>
      </c>
      <c r="G96" s="18" t="s">
        <v>1063</v>
      </c>
      <c r="H96" s="9" t="s">
        <v>1298</v>
      </c>
      <c r="I96" s="9" t="s">
        <v>1346</v>
      </c>
      <c r="J96" s="71">
        <v>6.3</v>
      </c>
      <c r="K96" s="9" t="s">
        <v>43</v>
      </c>
      <c r="L96" s="9" t="s">
        <v>1347</v>
      </c>
      <c r="M96" s="9" t="s">
        <v>1326</v>
      </c>
      <c r="N96" s="9" t="s">
        <v>45</v>
      </c>
      <c r="O96" s="9" t="s">
        <v>1302</v>
      </c>
    </row>
    <row r="97" spans="1:15" s="54" customFormat="1" ht="61.5" customHeight="1">
      <c r="A97" s="18">
        <v>92</v>
      </c>
      <c r="B97" s="9" t="s">
        <v>17</v>
      </c>
      <c r="C97" s="9" t="s">
        <v>1348</v>
      </c>
      <c r="D97" s="9" t="s">
        <v>37</v>
      </c>
      <c r="E97" s="9" t="s">
        <v>38</v>
      </c>
      <c r="F97" s="9" t="s">
        <v>409</v>
      </c>
      <c r="G97" s="18" t="s">
        <v>1063</v>
      </c>
      <c r="H97" s="9" t="s">
        <v>1298</v>
      </c>
      <c r="I97" s="9" t="s">
        <v>1349</v>
      </c>
      <c r="J97" s="71">
        <v>16.8</v>
      </c>
      <c r="K97" s="9" t="s">
        <v>43</v>
      </c>
      <c r="L97" s="9" t="s">
        <v>1350</v>
      </c>
      <c r="M97" s="9" t="s">
        <v>1326</v>
      </c>
      <c r="N97" s="9" t="s">
        <v>45</v>
      </c>
      <c r="O97" s="9" t="s">
        <v>1302</v>
      </c>
    </row>
    <row r="98" spans="1:15" s="54" customFormat="1" ht="61.5" customHeight="1">
      <c r="A98" s="18">
        <v>93</v>
      </c>
      <c r="B98" s="9" t="s">
        <v>17</v>
      </c>
      <c r="C98" s="9" t="s">
        <v>1351</v>
      </c>
      <c r="D98" s="9" t="s">
        <v>37</v>
      </c>
      <c r="E98" s="9" t="s">
        <v>38</v>
      </c>
      <c r="F98" s="9" t="s">
        <v>1352</v>
      </c>
      <c r="G98" s="18" t="s">
        <v>1063</v>
      </c>
      <c r="H98" s="9" t="s">
        <v>1298</v>
      </c>
      <c r="I98" s="9" t="s">
        <v>1353</v>
      </c>
      <c r="J98" s="71">
        <v>12</v>
      </c>
      <c r="K98" s="9" t="s">
        <v>43</v>
      </c>
      <c r="L98" s="9" t="s">
        <v>1354</v>
      </c>
      <c r="M98" s="9" t="s">
        <v>1326</v>
      </c>
      <c r="N98" s="9" t="s">
        <v>45</v>
      </c>
      <c r="O98" s="9" t="s">
        <v>1302</v>
      </c>
    </row>
    <row r="99" spans="1:15" s="54" customFormat="1" ht="61.5" customHeight="1">
      <c r="A99" s="18">
        <v>94</v>
      </c>
      <c r="B99" s="9" t="s">
        <v>17</v>
      </c>
      <c r="C99" s="9" t="s">
        <v>1355</v>
      </c>
      <c r="D99" s="9" t="s">
        <v>37</v>
      </c>
      <c r="E99" s="9" t="s">
        <v>1356</v>
      </c>
      <c r="F99" s="9" t="s">
        <v>1357</v>
      </c>
      <c r="G99" s="18" t="s">
        <v>1063</v>
      </c>
      <c r="H99" s="9" t="s">
        <v>1298</v>
      </c>
      <c r="I99" s="9" t="s">
        <v>1358</v>
      </c>
      <c r="J99" s="71">
        <v>5</v>
      </c>
      <c r="K99" s="9" t="s">
        <v>43</v>
      </c>
      <c r="L99" s="9" t="s">
        <v>1359</v>
      </c>
      <c r="M99" s="9" t="s">
        <v>1326</v>
      </c>
      <c r="N99" s="9" t="s">
        <v>45</v>
      </c>
      <c r="O99" s="9" t="s">
        <v>1302</v>
      </c>
    </row>
    <row r="100" spans="1:15" s="54" customFormat="1" ht="52.5" customHeight="1">
      <c r="A100" s="18">
        <v>95</v>
      </c>
      <c r="B100" s="9" t="s">
        <v>17</v>
      </c>
      <c r="C100" s="9" t="s">
        <v>1360</v>
      </c>
      <c r="D100" s="9" t="s">
        <v>37</v>
      </c>
      <c r="E100" s="9" t="s">
        <v>38</v>
      </c>
      <c r="F100" s="9" t="s">
        <v>1361</v>
      </c>
      <c r="G100" s="18" t="s">
        <v>1063</v>
      </c>
      <c r="H100" s="9" t="s">
        <v>1298</v>
      </c>
      <c r="I100" s="9" t="s">
        <v>1362</v>
      </c>
      <c r="J100" s="71">
        <v>10.5</v>
      </c>
      <c r="K100" s="9" t="s">
        <v>43</v>
      </c>
      <c r="L100" s="9" t="s">
        <v>1363</v>
      </c>
      <c r="M100" s="9" t="s">
        <v>1326</v>
      </c>
      <c r="N100" s="9" t="s">
        <v>45</v>
      </c>
      <c r="O100" s="9" t="s">
        <v>1302</v>
      </c>
    </row>
    <row r="101" spans="1:15" s="54" customFormat="1" ht="63" customHeight="1">
      <c r="A101" s="18">
        <v>96</v>
      </c>
      <c r="B101" s="9" t="s">
        <v>17</v>
      </c>
      <c r="C101" s="9" t="s">
        <v>1364</v>
      </c>
      <c r="D101" s="9" t="s">
        <v>37</v>
      </c>
      <c r="E101" s="9" t="s">
        <v>1327</v>
      </c>
      <c r="F101" s="9" t="s">
        <v>1365</v>
      </c>
      <c r="G101" s="18" t="s">
        <v>1063</v>
      </c>
      <c r="H101" s="9" t="s">
        <v>1298</v>
      </c>
      <c r="I101" s="9" t="s">
        <v>1366</v>
      </c>
      <c r="J101" s="71">
        <v>12.6</v>
      </c>
      <c r="K101" s="9" t="s">
        <v>43</v>
      </c>
      <c r="L101" s="9" t="s">
        <v>1367</v>
      </c>
      <c r="M101" s="9" t="s">
        <v>1326</v>
      </c>
      <c r="N101" s="9" t="s">
        <v>45</v>
      </c>
      <c r="O101" s="9" t="s">
        <v>1302</v>
      </c>
    </row>
    <row r="102" spans="1:15" s="54" customFormat="1" ht="52.5" customHeight="1">
      <c r="A102" s="18">
        <v>97</v>
      </c>
      <c r="B102" s="9" t="s">
        <v>17</v>
      </c>
      <c r="C102" s="9" t="s">
        <v>1368</v>
      </c>
      <c r="D102" s="9" t="s">
        <v>37</v>
      </c>
      <c r="E102" s="9" t="s">
        <v>1327</v>
      </c>
      <c r="F102" s="9" t="s">
        <v>1369</v>
      </c>
      <c r="G102" s="18" t="s">
        <v>1063</v>
      </c>
      <c r="H102" s="9" t="s">
        <v>1298</v>
      </c>
      <c r="I102" s="9" t="s">
        <v>1370</v>
      </c>
      <c r="J102" s="71">
        <v>10.5</v>
      </c>
      <c r="K102" s="9" t="s">
        <v>43</v>
      </c>
      <c r="L102" s="9" t="s">
        <v>1371</v>
      </c>
      <c r="M102" s="9" t="s">
        <v>1326</v>
      </c>
      <c r="N102" s="9" t="s">
        <v>45</v>
      </c>
      <c r="O102" s="9" t="s">
        <v>1302</v>
      </c>
    </row>
    <row r="103" spans="1:15" s="54" customFormat="1" ht="52.5" customHeight="1">
      <c r="A103" s="18">
        <v>98</v>
      </c>
      <c r="B103" s="9" t="s">
        <v>17</v>
      </c>
      <c r="C103" s="9" t="s">
        <v>1372</v>
      </c>
      <c r="D103" s="9" t="s">
        <v>37</v>
      </c>
      <c r="E103" s="9" t="s">
        <v>1356</v>
      </c>
      <c r="F103" s="9" t="s">
        <v>372</v>
      </c>
      <c r="G103" s="18" t="s">
        <v>1063</v>
      </c>
      <c r="H103" s="9" t="s">
        <v>1298</v>
      </c>
      <c r="I103" s="9" t="s">
        <v>1373</v>
      </c>
      <c r="J103" s="71">
        <v>10.5</v>
      </c>
      <c r="K103" s="9" t="s">
        <v>43</v>
      </c>
      <c r="L103" s="9" t="s">
        <v>1374</v>
      </c>
      <c r="M103" s="9" t="s">
        <v>1326</v>
      </c>
      <c r="N103" s="9" t="s">
        <v>45</v>
      </c>
      <c r="O103" s="9" t="s">
        <v>1302</v>
      </c>
    </row>
    <row r="104" spans="1:15" s="54" customFormat="1" ht="52.5" customHeight="1">
      <c r="A104" s="18">
        <v>99</v>
      </c>
      <c r="B104" s="9" t="s">
        <v>17</v>
      </c>
      <c r="C104" s="9" t="s">
        <v>1375</v>
      </c>
      <c r="D104" s="9" t="s">
        <v>37</v>
      </c>
      <c r="E104" s="9" t="s">
        <v>1327</v>
      </c>
      <c r="F104" s="9" t="s">
        <v>1376</v>
      </c>
      <c r="G104" s="18" t="s">
        <v>1063</v>
      </c>
      <c r="H104" s="9" t="s">
        <v>1298</v>
      </c>
      <c r="I104" s="9" t="s">
        <v>1377</v>
      </c>
      <c r="J104" s="71">
        <v>16.8</v>
      </c>
      <c r="K104" s="9" t="s">
        <v>43</v>
      </c>
      <c r="L104" s="9" t="s">
        <v>1378</v>
      </c>
      <c r="M104" s="9" t="s">
        <v>1326</v>
      </c>
      <c r="N104" s="9" t="s">
        <v>45</v>
      </c>
      <c r="O104" s="9" t="s">
        <v>1302</v>
      </c>
    </row>
    <row r="105" spans="1:15" s="54" customFormat="1" ht="52.5" customHeight="1">
      <c r="A105" s="18">
        <v>100</v>
      </c>
      <c r="B105" s="9" t="s">
        <v>17</v>
      </c>
      <c r="C105" s="9" t="s">
        <v>1379</v>
      </c>
      <c r="D105" s="9" t="s">
        <v>37</v>
      </c>
      <c r="E105" s="9" t="s">
        <v>1327</v>
      </c>
      <c r="F105" s="9" t="s">
        <v>1380</v>
      </c>
      <c r="G105" s="18" t="s">
        <v>1063</v>
      </c>
      <c r="H105" s="9" t="s">
        <v>1298</v>
      </c>
      <c r="I105" s="9" t="s">
        <v>1377</v>
      </c>
      <c r="J105" s="71">
        <v>8.4</v>
      </c>
      <c r="K105" s="9" t="s">
        <v>43</v>
      </c>
      <c r="L105" s="9" t="s">
        <v>1381</v>
      </c>
      <c r="M105" s="9" t="s">
        <v>1326</v>
      </c>
      <c r="N105" s="9" t="s">
        <v>45</v>
      </c>
      <c r="O105" s="9" t="s">
        <v>1302</v>
      </c>
    </row>
    <row r="106" spans="1:15" s="54" customFormat="1" ht="52.5" customHeight="1">
      <c r="A106" s="18">
        <v>101</v>
      </c>
      <c r="B106" s="9" t="s">
        <v>17</v>
      </c>
      <c r="C106" s="9" t="s">
        <v>1382</v>
      </c>
      <c r="D106" s="9" t="s">
        <v>37</v>
      </c>
      <c r="E106" s="9" t="s">
        <v>1327</v>
      </c>
      <c r="F106" s="9" t="s">
        <v>1383</v>
      </c>
      <c r="G106" s="18" t="s">
        <v>1063</v>
      </c>
      <c r="H106" s="9" t="s">
        <v>1298</v>
      </c>
      <c r="I106" s="9" t="s">
        <v>1377</v>
      </c>
      <c r="J106" s="71">
        <v>12.6</v>
      </c>
      <c r="K106" s="9" t="s">
        <v>43</v>
      </c>
      <c r="L106" s="9" t="s">
        <v>1384</v>
      </c>
      <c r="M106" s="9" t="s">
        <v>1326</v>
      </c>
      <c r="N106" s="9" t="s">
        <v>45</v>
      </c>
      <c r="O106" s="9" t="s">
        <v>1302</v>
      </c>
    </row>
    <row r="107" spans="1:15" s="54" customFormat="1" ht="52.5" customHeight="1">
      <c r="A107" s="18">
        <v>102</v>
      </c>
      <c r="B107" s="9" t="s">
        <v>17</v>
      </c>
      <c r="C107" s="9" t="s">
        <v>1385</v>
      </c>
      <c r="D107" s="9" t="s">
        <v>37</v>
      </c>
      <c r="E107" s="9" t="s">
        <v>1327</v>
      </c>
      <c r="F107" s="9" t="s">
        <v>1386</v>
      </c>
      <c r="G107" s="18" t="s">
        <v>1063</v>
      </c>
      <c r="H107" s="9" t="s">
        <v>1298</v>
      </c>
      <c r="I107" s="9" t="s">
        <v>1377</v>
      </c>
      <c r="J107" s="71">
        <v>6.3</v>
      </c>
      <c r="K107" s="9" t="s">
        <v>43</v>
      </c>
      <c r="L107" s="9" t="s">
        <v>1387</v>
      </c>
      <c r="M107" s="9" t="s">
        <v>1326</v>
      </c>
      <c r="N107" s="9" t="s">
        <v>45</v>
      </c>
      <c r="O107" s="9" t="s">
        <v>1302</v>
      </c>
    </row>
    <row r="108" spans="1:15" s="54" customFormat="1" ht="63.75" customHeight="1">
      <c r="A108" s="18">
        <v>103</v>
      </c>
      <c r="B108" s="9" t="s">
        <v>17</v>
      </c>
      <c r="C108" s="9" t="s">
        <v>1388</v>
      </c>
      <c r="D108" s="9" t="s">
        <v>37</v>
      </c>
      <c r="E108" s="9" t="s">
        <v>1327</v>
      </c>
      <c r="F108" s="9" t="s">
        <v>1389</v>
      </c>
      <c r="G108" s="18" t="s">
        <v>1063</v>
      </c>
      <c r="H108" s="9" t="s">
        <v>1298</v>
      </c>
      <c r="I108" s="9" t="s">
        <v>1377</v>
      </c>
      <c r="J108" s="71">
        <v>4.2</v>
      </c>
      <c r="K108" s="9" t="s">
        <v>43</v>
      </c>
      <c r="L108" s="9" t="s">
        <v>1390</v>
      </c>
      <c r="M108" s="9" t="s">
        <v>1326</v>
      </c>
      <c r="N108" s="9" t="s">
        <v>45</v>
      </c>
      <c r="O108" s="9" t="s">
        <v>1302</v>
      </c>
    </row>
    <row r="109" spans="1:15" s="54" customFormat="1" ht="102.75" customHeight="1">
      <c r="A109" s="18">
        <v>104</v>
      </c>
      <c r="B109" s="9" t="s">
        <v>17</v>
      </c>
      <c r="C109" s="9" t="s">
        <v>1391</v>
      </c>
      <c r="D109" s="9"/>
      <c r="E109" s="9" t="s">
        <v>1327</v>
      </c>
      <c r="F109" s="9" t="s">
        <v>1392</v>
      </c>
      <c r="G109" s="18" t="s">
        <v>1063</v>
      </c>
      <c r="H109" s="9" t="s">
        <v>1298</v>
      </c>
      <c r="I109" s="9" t="s">
        <v>1393</v>
      </c>
      <c r="J109" s="71">
        <v>63</v>
      </c>
      <c r="K109" s="9" t="s">
        <v>43</v>
      </c>
      <c r="L109" s="9" t="s">
        <v>1394</v>
      </c>
      <c r="M109" s="9" t="s">
        <v>1326</v>
      </c>
      <c r="N109" s="9" t="s">
        <v>45</v>
      </c>
      <c r="O109" s="9" t="s">
        <v>1302</v>
      </c>
    </row>
    <row r="110" spans="1:15" s="54" customFormat="1" ht="54" customHeight="1">
      <c r="A110" s="18">
        <v>105</v>
      </c>
      <c r="B110" s="9" t="s">
        <v>17</v>
      </c>
      <c r="C110" s="9" t="s">
        <v>1395</v>
      </c>
      <c r="D110" s="9" t="s">
        <v>37</v>
      </c>
      <c r="E110" s="9" t="s">
        <v>1396</v>
      </c>
      <c r="F110" s="9" t="s">
        <v>1397</v>
      </c>
      <c r="G110" s="18" t="s">
        <v>1063</v>
      </c>
      <c r="H110" s="9" t="s">
        <v>1298</v>
      </c>
      <c r="I110" s="9" t="s">
        <v>1398</v>
      </c>
      <c r="J110" s="71">
        <v>8</v>
      </c>
      <c r="K110" s="9" t="s">
        <v>43</v>
      </c>
      <c r="L110" s="9" t="s">
        <v>1399</v>
      </c>
      <c r="M110" s="9" t="s">
        <v>1326</v>
      </c>
      <c r="N110" s="9" t="s">
        <v>45</v>
      </c>
      <c r="O110" s="9" t="s">
        <v>1302</v>
      </c>
    </row>
    <row r="111" spans="1:15" s="54" customFormat="1" ht="54" customHeight="1">
      <c r="A111" s="18">
        <v>106</v>
      </c>
      <c r="B111" s="9" t="s">
        <v>17</v>
      </c>
      <c r="C111" s="9" t="s">
        <v>1400</v>
      </c>
      <c r="D111" s="9" t="s">
        <v>37</v>
      </c>
      <c r="E111" s="9" t="s">
        <v>1396</v>
      </c>
      <c r="F111" s="9" t="s">
        <v>1401</v>
      </c>
      <c r="G111" s="18" t="s">
        <v>1063</v>
      </c>
      <c r="H111" s="9" t="s">
        <v>1298</v>
      </c>
      <c r="I111" s="9" t="s">
        <v>1402</v>
      </c>
      <c r="J111" s="71">
        <v>16.8</v>
      </c>
      <c r="K111" s="9" t="s">
        <v>43</v>
      </c>
      <c r="L111" s="9" t="s">
        <v>1403</v>
      </c>
      <c r="M111" s="9" t="s">
        <v>1326</v>
      </c>
      <c r="N111" s="9" t="s">
        <v>45</v>
      </c>
      <c r="O111" s="9" t="s">
        <v>1302</v>
      </c>
    </row>
    <row r="112" spans="1:15" s="54" customFormat="1" ht="54" customHeight="1">
      <c r="A112" s="18">
        <v>107</v>
      </c>
      <c r="B112" s="9" t="s">
        <v>17</v>
      </c>
      <c r="C112" s="9" t="s">
        <v>1404</v>
      </c>
      <c r="D112" s="9" t="s">
        <v>37</v>
      </c>
      <c r="E112" s="9" t="s">
        <v>1356</v>
      </c>
      <c r="F112" s="9" t="s">
        <v>1405</v>
      </c>
      <c r="G112" s="18" t="s">
        <v>1063</v>
      </c>
      <c r="H112" s="9" t="s">
        <v>1298</v>
      </c>
      <c r="I112" s="9" t="s">
        <v>1406</v>
      </c>
      <c r="J112" s="71">
        <v>8.4</v>
      </c>
      <c r="K112" s="9" t="s">
        <v>43</v>
      </c>
      <c r="L112" s="9" t="s">
        <v>1407</v>
      </c>
      <c r="M112" s="9" t="s">
        <v>1326</v>
      </c>
      <c r="N112" s="9" t="s">
        <v>45</v>
      </c>
      <c r="O112" s="9" t="s">
        <v>1302</v>
      </c>
    </row>
    <row r="113" spans="1:15" s="54" customFormat="1" ht="54" customHeight="1">
      <c r="A113" s="18">
        <v>108</v>
      </c>
      <c r="B113" s="9" t="s">
        <v>17</v>
      </c>
      <c r="C113" s="9" t="s">
        <v>1408</v>
      </c>
      <c r="D113" s="9" t="s">
        <v>37</v>
      </c>
      <c r="E113" s="9" t="s">
        <v>38</v>
      </c>
      <c r="F113" s="9" t="s">
        <v>1409</v>
      </c>
      <c r="G113" s="18" t="s">
        <v>1063</v>
      </c>
      <c r="H113" s="9" t="s">
        <v>1298</v>
      </c>
      <c r="I113" s="9" t="s">
        <v>1410</v>
      </c>
      <c r="J113" s="71">
        <v>16</v>
      </c>
      <c r="K113" s="9" t="s">
        <v>43</v>
      </c>
      <c r="L113" s="9" t="s">
        <v>1411</v>
      </c>
      <c r="M113" s="9" t="s">
        <v>1326</v>
      </c>
      <c r="N113" s="9" t="s">
        <v>45</v>
      </c>
      <c r="O113" s="9" t="s">
        <v>1302</v>
      </c>
    </row>
    <row r="114" spans="1:15" s="54" customFormat="1" ht="54" customHeight="1">
      <c r="A114" s="18">
        <v>109</v>
      </c>
      <c r="B114" s="9" t="s">
        <v>17</v>
      </c>
      <c r="C114" s="9" t="s">
        <v>1412</v>
      </c>
      <c r="D114" s="9" t="s">
        <v>37</v>
      </c>
      <c r="E114" s="9" t="s">
        <v>38</v>
      </c>
      <c r="F114" s="9" t="s">
        <v>1413</v>
      </c>
      <c r="G114" s="18" t="s">
        <v>1063</v>
      </c>
      <c r="H114" s="9" t="s">
        <v>1298</v>
      </c>
      <c r="I114" s="9" t="s">
        <v>1410</v>
      </c>
      <c r="J114" s="71">
        <v>16</v>
      </c>
      <c r="K114" s="9" t="s">
        <v>43</v>
      </c>
      <c r="L114" s="9" t="s">
        <v>1414</v>
      </c>
      <c r="M114" s="9" t="s">
        <v>1326</v>
      </c>
      <c r="N114" s="9" t="s">
        <v>45</v>
      </c>
      <c r="O114" s="9" t="s">
        <v>1302</v>
      </c>
    </row>
    <row r="115" spans="1:15" s="54" customFormat="1" ht="54" customHeight="1">
      <c r="A115" s="18">
        <v>110</v>
      </c>
      <c r="B115" s="9" t="s">
        <v>17</v>
      </c>
      <c r="C115" s="9" t="s">
        <v>1415</v>
      </c>
      <c r="D115" s="9" t="s">
        <v>37</v>
      </c>
      <c r="E115" s="9" t="s">
        <v>38</v>
      </c>
      <c r="F115" s="9" t="s">
        <v>1416</v>
      </c>
      <c r="G115" s="18" t="s">
        <v>1063</v>
      </c>
      <c r="H115" s="9" t="s">
        <v>1298</v>
      </c>
      <c r="I115" s="9" t="s">
        <v>1417</v>
      </c>
      <c r="J115" s="71">
        <v>8.4</v>
      </c>
      <c r="K115" s="9" t="s">
        <v>43</v>
      </c>
      <c r="L115" s="9" t="s">
        <v>1418</v>
      </c>
      <c r="M115" s="9" t="s">
        <v>1326</v>
      </c>
      <c r="N115" s="9" t="s">
        <v>45</v>
      </c>
      <c r="O115" s="9" t="s">
        <v>1302</v>
      </c>
    </row>
    <row r="116" spans="1:15" s="54" customFormat="1" ht="54" customHeight="1">
      <c r="A116" s="18">
        <v>111</v>
      </c>
      <c r="B116" s="9" t="s">
        <v>17</v>
      </c>
      <c r="C116" s="9" t="s">
        <v>1419</v>
      </c>
      <c r="D116" s="9" t="s">
        <v>37</v>
      </c>
      <c r="E116" s="9" t="s">
        <v>38</v>
      </c>
      <c r="F116" s="9" t="s">
        <v>1420</v>
      </c>
      <c r="G116" s="18" t="s">
        <v>1063</v>
      </c>
      <c r="H116" s="9" t="s">
        <v>1298</v>
      </c>
      <c r="I116" s="9" t="s">
        <v>1421</v>
      </c>
      <c r="J116" s="71">
        <v>12.6</v>
      </c>
      <c r="K116" s="9" t="s">
        <v>43</v>
      </c>
      <c r="L116" s="9" t="s">
        <v>1422</v>
      </c>
      <c r="M116" s="9" t="s">
        <v>1326</v>
      </c>
      <c r="N116" s="9" t="s">
        <v>45</v>
      </c>
      <c r="O116" s="9" t="s">
        <v>1302</v>
      </c>
    </row>
    <row r="117" spans="1:15" s="54" customFormat="1" ht="54" customHeight="1">
      <c r="A117" s="18">
        <v>112</v>
      </c>
      <c r="B117" s="9" t="s">
        <v>17</v>
      </c>
      <c r="C117" s="9" t="s">
        <v>1423</v>
      </c>
      <c r="D117" s="9" t="s">
        <v>37</v>
      </c>
      <c r="E117" s="9" t="s">
        <v>1356</v>
      </c>
      <c r="F117" s="9" t="s">
        <v>1424</v>
      </c>
      <c r="G117" s="18" t="s">
        <v>1063</v>
      </c>
      <c r="H117" s="9" t="s">
        <v>1298</v>
      </c>
      <c r="I117" s="9" t="s">
        <v>1425</v>
      </c>
      <c r="J117" s="71">
        <v>12.6</v>
      </c>
      <c r="K117" s="9" t="s">
        <v>43</v>
      </c>
      <c r="L117" s="9" t="s">
        <v>1426</v>
      </c>
      <c r="M117" s="9" t="s">
        <v>1326</v>
      </c>
      <c r="N117" s="9" t="s">
        <v>45</v>
      </c>
      <c r="O117" s="9" t="s">
        <v>1302</v>
      </c>
    </row>
    <row r="118" spans="1:15" s="54" customFormat="1" ht="57" customHeight="1">
      <c r="A118" s="18">
        <v>113</v>
      </c>
      <c r="B118" s="9" t="s">
        <v>17</v>
      </c>
      <c r="C118" s="9" t="s">
        <v>1427</v>
      </c>
      <c r="D118" s="9" t="s">
        <v>37</v>
      </c>
      <c r="E118" s="9" t="s">
        <v>1356</v>
      </c>
      <c r="F118" s="9" t="s">
        <v>1428</v>
      </c>
      <c r="G118" s="18" t="s">
        <v>1063</v>
      </c>
      <c r="H118" s="9" t="s">
        <v>1298</v>
      </c>
      <c r="I118" s="9" t="s">
        <v>1429</v>
      </c>
      <c r="J118" s="71">
        <v>18</v>
      </c>
      <c r="K118" s="9" t="s">
        <v>43</v>
      </c>
      <c r="L118" s="9" t="s">
        <v>1430</v>
      </c>
      <c r="M118" s="9" t="s">
        <v>1326</v>
      </c>
      <c r="N118" s="9" t="s">
        <v>45</v>
      </c>
      <c r="O118" s="9" t="s">
        <v>1302</v>
      </c>
    </row>
    <row r="119" spans="1:15" s="54" customFormat="1" ht="57" customHeight="1">
      <c r="A119" s="18">
        <v>114</v>
      </c>
      <c r="B119" s="9" t="s">
        <v>17</v>
      </c>
      <c r="C119" s="9" t="s">
        <v>1431</v>
      </c>
      <c r="D119" s="9" t="s">
        <v>37</v>
      </c>
      <c r="E119" s="9" t="s">
        <v>1356</v>
      </c>
      <c r="F119" s="9" t="s">
        <v>1432</v>
      </c>
      <c r="G119" s="18" t="s">
        <v>1063</v>
      </c>
      <c r="H119" s="9" t="s">
        <v>1298</v>
      </c>
      <c r="I119" s="9" t="s">
        <v>1433</v>
      </c>
      <c r="J119" s="71">
        <v>10</v>
      </c>
      <c r="K119" s="9" t="s">
        <v>43</v>
      </c>
      <c r="L119" s="9" t="s">
        <v>1374</v>
      </c>
      <c r="M119" s="9" t="s">
        <v>1326</v>
      </c>
      <c r="N119" s="9" t="s">
        <v>45</v>
      </c>
      <c r="O119" s="9" t="s">
        <v>1302</v>
      </c>
    </row>
    <row r="120" spans="1:15" s="54" customFormat="1" ht="57" customHeight="1">
      <c r="A120" s="18">
        <v>115</v>
      </c>
      <c r="B120" s="9" t="s">
        <v>17</v>
      </c>
      <c r="C120" s="9" t="s">
        <v>1434</v>
      </c>
      <c r="D120" s="9" t="s">
        <v>37</v>
      </c>
      <c r="E120" s="9" t="s">
        <v>1356</v>
      </c>
      <c r="F120" s="9" t="s">
        <v>1435</v>
      </c>
      <c r="G120" s="18" t="s">
        <v>1063</v>
      </c>
      <c r="H120" s="9" t="s">
        <v>1298</v>
      </c>
      <c r="I120" s="9" t="s">
        <v>1436</v>
      </c>
      <c r="J120" s="71">
        <v>12.6</v>
      </c>
      <c r="K120" s="9" t="s">
        <v>43</v>
      </c>
      <c r="L120" s="9" t="s">
        <v>1437</v>
      </c>
      <c r="M120" s="9" t="s">
        <v>1326</v>
      </c>
      <c r="N120" s="9" t="s">
        <v>45</v>
      </c>
      <c r="O120" s="9" t="s">
        <v>1302</v>
      </c>
    </row>
    <row r="121" spans="1:15" s="54" customFormat="1" ht="57" customHeight="1">
      <c r="A121" s="18">
        <v>116</v>
      </c>
      <c r="B121" s="9" t="s">
        <v>17</v>
      </c>
      <c r="C121" s="9" t="s">
        <v>1438</v>
      </c>
      <c r="D121" s="9" t="s">
        <v>37</v>
      </c>
      <c r="E121" s="9" t="s">
        <v>1356</v>
      </c>
      <c r="F121" s="9" t="s">
        <v>1439</v>
      </c>
      <c r="G121" s="18" t="s">
        <v>1063</v>
      </c>
      <c r="H121" s="9" t="s">
        <v>1298</v>
      </c>
      <c r="I121" s="9" t="s">
        <v>1440</v>
      </c>
      <c r="J121" s="71">
        <v>21</v>
      </c>
      <c r="K121" s="9" t="s">
        <v>43</v>
      </c>
      <c r="L121" s="9" t="s">
        <v>1441</v>
      </c>
      <c r="M121" s="9" t="s">
        <v>1326</v>
      </c>
      <c r="N121" s="9" t="s">
        <v>45</v>
      </c>
      <c r="O121" s="9" t="s">
        <v>1302</v>
      </c>
    </row>
    <row r="122" spans="1:15" s="54" customFormat="1" ht="57" customHeight="1">
      <c r="A122" s="18">
        <v>117</v>
      </c>
      <c r="B122" s="9" t="s">
        <v>17</v>
      </c>
      <c r="C122" s="9" t="s">
        <v>1442</v>
      </c>
      <c r="D122" s="9" t="s">
        <v>37</v>
      </c>
      <c r="E122" s="9" t="s">
        <v>38</v>
      </c>
      <c r="F122" s="9" t="s">
        <v>1443</v>
      </c>
      <c r="G122" s="18" t="s">
        <v>1063</v>
      </c>
      <c r="H122" s="9" t="s">
        <v>1298</v>
      </c>
      <c r="I122" s="9" t="s">
        <v>1444</v>
      </c>
      <c r="J122" s="71">
        <v>9</v>
      </c>
      <c r="K122" s="9" t="s">
        <v>43</v>
      </c>
      <c r="L122" s="9" t="s">
        <v>1445</v>
      </c>
      <c r="M122" s="9" t="s">
        <v>1326</v>
      </c>
      <c r="N122" s="9" t="s">
        <v>45</v>
      </c>
      <c r="O122" s="9" t="s">
        <v>1302</v>
      </c>
    </row>
    <row r="123" spans="1:15" s="54" customFormat="1" ht="57" customHeight="1">
      <c r="A123" s="18">
        <v>118</v>
      </c>
      <c r="B123" s="9" t="s">
        <v>17</v>
      </c>
      <c r="C123" s="9" t="s">
        <v>1446</v>
      </c>
      <c r="D123" s="9" t="s">
        <v>37</v>
      </c>
      <c r="E123" s="9" t="s">
        <v>38</v>
      </c>
      <c r="F123" s="9" t="s">
        <v>1447</v>
      </c>
      <c r="G123" s="18" t="s">
        <v>1063</v>
      </c>
      <c r="H123" s="9" t="s">
        <v>1298</v>
      </c>
      <c r="I123" s="9" t="s">
        <v>1444</v>
      </c>
      <c r="J123" s="71">
        <v>9</v>
      </c>
      <c r="K123" s="9" t="s">
        <v>43</v>
      </c>
      <c r="L123" s="9" t="s">
        <v>1448</v>
      </c>
      <c r="M123" s="9" t="s">
        <v>1326</v>
      </c>
      <c r="N123" s="9" t="s">
        <v>45</v>
      </c>
      <c r="O123" s="9" t="s">
        <v>1302</v>
      </c>
    </row>
    <row r="124" spans="1:15" s="54" customFormat="1" ht="57" customHeight="1">
      <c r="A124" s="18">
        <v>119</v>
      </c>
      <c r="B124" s="9" t="s">
        <v>17</v>
      </c>
      <c r="C124" s="9" t="s">
        <v>1449</v>
      </c>
      <c r="D124" s="9" t="s">
        <v>37</v>
      </c>
      <c r="E124" s="9" t="s">
        <v>38</v>
      </c>
      <c r="F124" s="9" t="s">
        <v>1450</v>
      </c>
      <c r="G124" s="18" t="s">
        <v>1063</v>
      </c>
      <c r="H124" s="9" t="s">
        <v>1298</v>
      </c>
      <c r="I124" s="9" t="s">
        <v>1444</v>
      </c>
      <c r="J124" s="71">
        <v>9</v>
      </c>
      <c r="K124" s="9" t="s">
        <v>43</v>
      </c>
      <c r="L124" s="9" t="s">
        <v>1451</v>
      </c>
      <c r="M124" s="9" t="s">
        <v>1326</v>
      </c>
      <c r="N124" s="9" t="s">
        <v>45</v>
      </c>
      <c r="O124" s="9" t="s">
        <v>1302</v>
      </c>
    </row>
    <row r="125" spans="1:15" s="54" customFormat="1" ht="57" customHeight="1">
      <c r="A125" s="18">
        <v>120</v>
      </c>
      <c r="B125" s="9" t="s">
        <v>17</v>
      </c>
      <c r="C125" s="9" t="s">
        <v>1452</v>
      </c>
      <c r="D125" s="9" t="s">
        <v>37</v>
      </c>
      <c r="E125" s="9" t="s">
        <v>1356</v>
      </c>
      <c r="F125" s="9" t="s">
        <v>1453</v>
      </c>
      <c r="G125" s="18" t="s">
        <v>1063</v>
      </c>
      <c r="H125" s="9" t="s">
        <v>1298</v>
      </c>
      <c r="I125" s="9" t="s">
        <v>1377</v>
      </c>
      <c r="J125" s="71">
        <v>8.4</v>
      </c>
      <c r="K125" s="9" t="s">
        <v>43</v>
      </c>
      <c r="L125" s="9" t="s">
        <v>1454</v>
      </c>
      <c r="M125" s="9" t="s">
        <v>1326</v>
      </c>
      <c r="N125" s="9" t="s">
        <v>45</v>
      </c>
      <c r="O125" s="9" t="s">
        <v>1302</v>
      </c>
    </row>
    <row r="126" spans="1:15" s="54" customFormat="1" ht="51" customHeight="1">
      <c r="A126" s="18">
        <v>121</v>
      </c>
      <c r="B126" s="9" t="s">
        <v>17</v>
      </c>
      <c r="C126" s="9" t="s">
        <v>1455</v>
      </c>
      <c r="D126" s="9" t="s">
        <v>37</v>
      </c>
      <c r="E126" s="9" t="s">
        <v>38</v>
      </c>
      <c r="F126" s="9" t="s">
        <v>140</v>
      </c>
      <c r="G126" s="18" t="s">
        <v>1063</v>
      </c>
      <c r="H126" s="9" t="s">
        <v>1298</v>
      </c>
      <c r="I126" s="9" t="s">
        <v>1456</v>
      </c>
      <c r="J126" s="71">
        <v>21</v>
      </c>
      <c r="K126" s="9" t="s">
        <v>43</v>
      </c>
      <c r="L126" s="9" t="s">
        <v>1457</v>
      </c>
      <c r="M126" s="9" t="s">
        <v>1326</v>
      </c>
      <c r="N126" s="9" t="s">
        <v>45</v>
      </c>
      <c r="O126" s="9" t="s">
        <v>1302</v>
      </c>
    </row>
    <row r="127" spans="1:15" s="54" customFormat="1" ht="51.75" customHeight="1">
      <c r="A127" s="18">
        <v>122</v>
      </c>
      <c r="B127" s="9" t="s">
        <v>17</v>
      </c>
      <c r="C127" s="9" t="s">
        <v>1458</v>
      </c>
      <c r="D127" s="9" t="s">
        <v>37</v>
      </c>
      <c r="E127" s="9" t="s">
        <v>38</v>
      </c>
      <c r="F127" s="9" t="s">
        <v>1459</v>
      </c>
      <c r="G127" s="18" t="s">
        <v>1063</v>
      </c>
      <c r="H127" s="9" t="s">
        <v>1298</v>
      </c>
      <c r="I127" s="9" t="s">
        <v>1460</v>
      </c>
      <c r="J127" s="71">
        <v>46</v>
      </c>
      <c r="K127" s="9" t="s">
        <v>43</v>
      </c>
      <c r="L127" s="9" t="s">
        <v>1461</v>
      </c>
      <c r="M127" s="9" t="s">
        <v>1326</v>
      </c>
      <c r="N127" s="9" t="s">
        <v>45</v>
      </c>
      <c r="O127" s="9" t="s">
        <v>1302</v>
      </c>
    </row>
    <row r="128" spans="1:15" s="54" customFormat="1" ht="51.75" customHeight="1">
      <c r="A128" s="18">
        <v>123</v>
      </c>
      <c r="B128" s="9" t="s">
        <v>17</v>
      </c>
      <c r="C128" s="9" t="s">
        <v>1462</v>
      </c>
      <c r="D128" s="9" t="s">
        <v>37</v>
      </c>
      <c r="E128" s="9" t="s">
        <v>38</v>
      </c>
      <c r="F128" s="9" t="s">
        <v>1463</v>
      </c>
      <c r="G128" s="18" t="s">
        <v>1063</v>
      </c>
      <c r="H128" s="9" t="s">
        <v>1298</v>
      </c>
      <c r="I128" s="9" t="s">
        <v>1444</v>
      </c>
      <c r="J128" s="71">
        <v>22</v>
      </c>
      <c r="K128" s="9" t="s">
        <v>43</v>
      </c>
      <c r="L128" s="9" t="s">
        <v>1464</v>
      </c>
      <c r="M128" s="9" t="s">
        <v>1326</v>
      </c>
      <c r="N128" s="9" t="s">
        <v>45</v>
      </c>
      <c r="O128" s="9" t="s">
        <v>1302</v>
      </c>
    </row>
    <row r="129" spans="1:15" s="54" customFormat="1" ht="64.5" customHeight="1">
      <c r="A129" s="18">
        <v>124</v>
      </c>
      <c r="B129" s="9" t="s">
        <v>17</v>
      </c>
      <c r="C129" s="9" t="s">
        <v>1465</v>
      </c>
      <c r="D129" s="9" t="s">
        <v>37</v>
      </c>
      <c r="E129" s="9" t="s">
        <v>1356</v>
      </c>
      <c r="F129" s="9" t="s">
        <v>1466</v>
      </c>
      <c r="G129" s="18" t="s">
        <v>1063</v>
      </c>
      <c r="H129" s="9" t="s">
        <v>1298</v>
      </c>
      <c r="I129" s="9" t="s">
        <v>1467</v>
      </c>
      <c r="J129" s="71">
        <v>12</v>
      </c>
      <c r="K129" s="9" t="s">
        <v>43</v>
      </c>
      <c r="L129" s="9" t="s">
        <v>1457</v>
      </c>
      <c r="M129" s="9" t="s">
        <v>1326</v>
      </c>
      <c r="N129" s="9" t="s">
        <v>45</v>
      </c>
      <c r="O129" s="9" t="s">
        <v>1302</v>
      </c>
    </row>
    <row r="130" spans="1:15" s="54" customFormat="1" ht="75.75" customHeight="1">
      <c r="A130" s="18">
        <v>125</v>
      </c>
      <c r="B130" s="9" t="s">
        <v>17</v>
      </c>
      <c r="C130" s="9" t="s">
        <v>1468</v>
      </c>
      <c r="D130" s="9" t="s">
        <v>37</v>
      </c>
      <c r="E130" s="9" t="s">
        <v>1356</v>
      </c>
      <c r="F130" s="9" t="s">
        <v>1469</v>
      </c>
      <c r="G130" s="18" t="s">
        <v>1063</v>
      </c>
      <c r="H130" s="9" t="s">
        <v>1298</v>
      </c>
      <c r="I130" s="9" t="s">
        <v>1470</v>
      </c>
      <c r="J130" s="71">
        <v>25.2</v>
      </c>
      <c r="K130" s="9" t="s">
        <v>43</v>
      </c>
      <c r="L130" s="9" t="s">
        <v>1471</v>
      </c>
      <c r="M130" s="9" t="s">
        <v>1326</v>
      </c>
      <c r="N130" s="9" t="s">
        <v>45</v>
      </c>
      <c r="O130" s="9" t="s">
        <v>1302</v>
      </c>
    </row>
    <row r="131" spans="1:15" s="54" customFormat="1" ht="79.5" customHeight="1">
      <c r="A131" s="18">
        <v>126</v>
      </c>
      <c r="B131" s="9" t="s">
        <v>17</v>
      </c>
      <c r="C131" s="9" t="s">
        <v>1472</v>
      </c>
      <c r="D131" s="9" t="s">
        <v>37</v>
      </c>
      <c r="E131" s="9" t="s">
        <v>1356</v>
      </c>
      <c r="F131" s="9" t="s">
        <v>1473</v>
      </c>
      <c r="G131" s="18" t="s">
        <v>1063</v>
      </c>
      <c r="H131" s="9" t="s">
        <v>1298</v>
      </c>
      <c r="I131" s="9" t="s">
        <v>1474</v>
      </c>
      <c r="J131" s="71">
        <v>20</v>
      </c>
      <c r="K131" s="9" t="s">
        <v>43</v>
      </c>
      <c r="L131" s="9" t="s">
        <v>1475</v>
      </c>
      <c r="M131" s="9" t="s">
        <v>1326</v>
      </c>
      <c r="N131" s="9" t="s">
        <v>45</v>
      </c>
      <c r="O131" s="9" t="s">
        <v>1302</v>
      </c>
    </row>
    <row r="132" spans="1:15" s="54" customFormat="1" ht="64.5" customHeight="1">
      <c r="A132" s="18">
        <v>127</v>
      </c>
      <c r="B132" s="9" t="s">
        <v>17</v>
      </c>
      <c r="C132" s="9" t="s">
        <v>1476</v>
      </c>
      <c r="D132" s="9" t="s">
        <v>37</v>
      </c>
      <c r="E132" s="9" t="s">
        <v>1356</v>
      </c>
      <c r="F132" s="9" t="s">
        <v>1477</v>
      </c>
      <c r="G132" s="18" t="s">
        <v>1063</v>
      </c>
      <c r="H132" s="9" t="s">
        <v>1298</v>
      </c>
      <c r="I132" s="9" t="s">
        <v>1478</v>
      </c>
      <c r="J132" s="71">
        <v>9</v>
      </c>
      <c r="K132" s="9" t="s">
        <v>43</v>
      </c>
      <c r="L132" s="9" t="s">
        <v>1479</v>
      </c>
      <c r="M132" s="9" t="s">
        <v>1326</v>
      </c>
      <c r="N132" s="9" t="s">
        <v>45</v>
      </c>
      <c r="O132" s="9" t="s">
        <v>1302</v>
      </c>
    </row>
    <row r="133" spans="1:15" s="54" customFormat="1" ht="54" customHeight="1">
      <c r="A133" s="18">
        <v>128</v>
      </c>
      <c r="B133" s="9" t="s">
        <v>17</v>
      </c>
      <c r="C133" s="9" t="s">
        <v>1480</v>
      </c>
      <c r="D133" s="9" t="s">
        <v>37</v>
      </c>
      <c r="E133" s="9" t="s">
        <v>1356</v>
      </c>
      <c r="F133" s="9" t="s">
        <v>1481</v>
      </c>
      <c r="G133" s="18" t="s">
        <v>1063</v>
      </c>
      <c r="H133" s="9" t="s">
        <v>1298</v>
      </c>
      <c r="I133" s="9" t="s">
        <v>1482</v>
      </c>
      <c r="J133" s="71">
        <v>16.8</v>
      </c>
      <c r="K133" s="9" t="s">
        <v>43</v>
      </c>
      <c r="L133" s="9" t="s">
        <v>1483</v>
      </c>
      <c r="M133" s="9" t="s">
        <v>1326</v>
      </c>
      <c r="N133" s="9" t="s">
        <v>45</v>
      </c>
      <c r="O133" s="9" t="s">
        <v>1302</v>
      </c>
    </row>
    <row r="134" spans="1:15" s="55" customFormat="1" ht="57" customHeight="1">
      <c r="A134" s="18">
        <v>129</v>
      </c>
      <c r="B134" s="9" t="s">
        <v>17</v>
      </c>
      <c r="C134" s="9" t="s">
        <v>1484</v>
      </c>
      <c r="D134" s="9" t="s">
        <v>37</v>
      </c>
      <c r="E134" s="9" t="s">
        <v>1356</v>
      </c>
      <c r="F134" s="9" t="s">
        <v>1485</v>
      </c>
      <c r="G134" s="18" t="s">
        <v>1063</v>
      </c>
      <c r="H134" s="9" t="s">
        <v>1298</v>
      </c>
      <c r="I134" s="9" t="s">
        <v>1486</v>
      </c>
      <c r="J134" s="71">
        <v>45</v>
      </c>
      <c r="K134" s="9" t="s">
        <v>43</v>
      </c>
      <c r="L134" s="9" t="s">
        <v>1457</v>
      </c>
      <c r="M134" s="9" t="s">
        <v>1326</v>
      </c>
      <c r="N134" s="9" t="s">
        <v>45</v>
      </c>
      <c r="O134" s="9" t="s">
        <v>1302</v>
      </c>
    </row>
    <row r="135" spans="1:15" s="56" customFormat="1" ht="30.75" customHeight="1">
      <c r="A135" s="67" t="s">
        <v>1487</v>
      </c>
      <c r="B135" s="67"/>
      <c r="C135" s="67"/>
      <c r="D135" s="67"/>
      <c r="E135" s="67"/>
      <c r="F135" s="67"/>
      <c r="G135" s="67"/>
      <c r="H135" s="67"/>
      <c r="I135" s="67"/>
      <c r="J135" s="67">
        <f>SUM(J136:J253)</f>
        <v>26054</v>
      </c>
      <c r="K135" s="67"/>
      <c r="L135" s="67"/>
      <c r="M135" s="67"/>
      <c r="N135" s="67"/>
      <c r="O135" s="67"/>
    </row>
    <row r="136" spans="1:15" s="57" customFormat="1" ht="42.75" customHeight="1">
      <c r="A136" s="19">
        <v>1</v>
      </c>
      <c r="B136" s="19" t="s">
        <v>17</v>
      </c>
      <c r="C136" s="19" t="s">
        <v>1488</v>
      </c>
      <c r="D136" s="19" t="s">
        <v>311</v>
      </c>
      <c r="E136" s="19" t="s">
        <v>38</v>
      </c>
      <c r="F136" s="19" t="s">
        <v>899</v>
      </c>
      <c r="G136" s="19" t="s">
        <v>1489</v>
      </c>
      <c r="H136" s="19" t="s">
        <v>1490</v>
      </c>
      <c r="I136" s="19" t="s">
        <v>1491</v>
      </c>
      <c r="J136" s="19">
        <v>50</v>
      </c>
      <c r="K136" s="9" t="s">
        <v>43</v>
      </c>
      <c r="L136" s="19" t="s">
        <v>1492</v>
      </c>
      <c r="M136" s="19" t="s">
        <v>1493</v>
      </c>
      <c r="N136" s="9" t="s">
        <v>45</v>
      </c>
      <c r="O136" s="19" t="s">
        <v>1494</v>
      </c>
    </row>
    <row r="137" spans="1:15" s="57" customFormat="1" ht="45" customHeight="1">
      <c r="A137" s="19">
        <v>2</v>
      </c>
      <c r="B137" s="19" t="s">
        <v>17</v>
      </c>
      <c r="C137" s="19" t="s">
        <v>1495</v>
      </c>
      <c r="D137" s="19" t="s">
        <v>311</v>
      </c>
      <c r="E137" s="19" t="s">
        <v>38</v>
      </c>
      <c r="F137" s="19" t="s">
        <v>1496</v>
      </c>
      <c r="G137" s="19" t="s">
        <v>1489</v>
      </c>
      <c r="H137" s="19" t="s">
        <v>1490</v>
      </c>
      <c r="I137" s="19" t="s">
        <v>1497</v>
      </c>
      <c r="J137" s="19">
        <v>50</v>
      </c>
      <c r="K137" s="9" t="s">
        <v>43</v>
      </c>
      <c r="L137" s="19" t="s">
        <v>1498</v>
      </c>
      <c r="M137" s="19" t="s">
        <v>1499</v>
      </c>
      <c r="N137" s="9" t="s">
        <v>45</v>
      </c>
      <c r="O137" s="19" t="s">
        <v>1500</v>
      </c>
    </row>
    <row r="138" spans="1:15" ht="36">
      <c r="A138" s="19">
        <v>3</v>
      </c>
      <c r="B138" s="19" t="s">
        <v>17</v>
      </c>
      <c r="C138" s="19" t="s">
        <v>1501</v>
      </c>
      <c r="D138" s="19" t="s">
        <v>311</v>
      </c>
      <c r="E138" s="19" t="s">
        <v>38</v>
      </c>
      <c r="F138" s="19" t="s">
        <v>1502</v>
      </c>
      <c r="G138" s="19" t="s">
        <v>1489</v>
      </c>
      <c r="H138" s="19" t="s">
        <v>1490</v>
      </c>
      <c r="I138" s="19" t="s">
        <v>1503</v>
      </c>
      <c r="J138" s="19">
        <v>50</v>
      </c>
      <c r="K138" s="9" t="s">
        <v>43</v>
      </c>
      <c r="L138" s="19" t="s">
        <v>1502</v>
      </c>
      <c r="M138" s="19" t="s">
        <v>1504</v>
      </c>
      <c r="N138" s="9" t="s">
        <v>45</v>
      </c>
      <c r="O138" s="19" t="s">
        <v>1505</v>
      </c>
    </row>
    <row r="139" spans="1:15" ht="34.5" customHeight="1">
      <c r="A139" s="19">
        <v>4</v>
      </c>
      <c r="B139" s="19" t="s">
        <v>17</v>
      </c>
      <c r="C139" s="19" t="s">
        <v>1506</v>
      </c>
      <c r="D139" s="19" t="s">
        <v>311</v>
      </c>
      <c r="E139" s="19" t="s">
        <v>38</v>
      </c>
      <c r="F139" s="19" t="s">
        <v>1507</v>
      </c>
      <c r="G139" s="19" t="s">
        <v>1489</v>
      </c>
      <c r="H139" s="19" t="s">
        <v>1490</v>
      </c>
      <c r="I139" s="19" t="s">
        <v>1508</v>
      </c>
      <c r="J139" s="19">
        <v>840</v>
      </c>
      <c r="K139" s="9" t="s">
        <v>43</v>
      </c>
      <c r="L139" s="19" t="s">
        <v>1507</v>
      </c>
      <c r="M139" s="19">
        <v>6000</v>
      </c>
      <c r="N139" s="9" t="s">
        <v>45</v>
      </c>
      <c r="O139" s="19" t="s">
        <v>1509</v>
      </c>
    </row>
    <row r="140" spans="1:15" ht="34.5" customHeight="1">
      <c r="A140" s="19">
        <v>5</v>
      </c>
      <c r="B140" s="19" t="s">
        <v>17</v>
      </c>
      <c r="C140" s="19" t="s">
        <v>1510</v>
      </c>
      <c r="D140" s="19"/>
      <c r="E140" s="19"/>
      <c r="F140" s="19" t="s">
        <v>1511</v>
      </c>
      <c r="G140" s="19" t="s">
        <v>1512</v>
      </c>
      <c r="H140" s="19" t="s">
        <v>1490</v>
      </c>
      <c r="I140" s="19" t="s">
        <v>1508</v>
      </c>
      <c r="J140" s="19">
        <v>4520</v>
      </c>
      <c r="K140" s="9" t="s">
        <v>43</v>
      </c>
      <c r="L140" s="19" t="s">
        <v>1511</v>
      </c>
      <c r="M140" s="19">
        <v>462430</v>
      </c>
      <c r="N140" s="9" t="s">
        <v>45</v>
      </c>
      <c r="O140" s="19" t="s">
        <v>1509</v>
      </c>
    </row>
    <row r="141" spans="1:17" s="50" customFormat="1" ht="36.75" customHeight="1">
      <c r="A141" s="19">
        <v>6</v>
      </c>
      <c r="B141" s="9" t="s">
        <v>17</v>
      </c>
      <c r="C141" s="9" t="s">
        <v>1513</v>
      </c>
      <c r="D141" s="18" t="s">
        <v>37</v>
      </c>
      <c r="E141" s="9" t="s">
        <v>38</v>
      </c>
      <c r="F141" s="9" t="s">
        <v>1514</v>
      </c>
      <c r="G141" s="18" t="s">
        <v>1063</v>
      </c>
      <c r="H141" s="18" t="s">
        <v>1515</v>
      </c>
      <c r="I141" s="18" t="s">
        <v>1516</v>
      </c>
      <c r="J141" s="9">
        <v>80</v>
      </c>
      <c r="K141" s="18" t="s">
        <v>43</v>
      </c>
      <c r="L141" s="9" t="s">
        <v>1517</v>
      </c>
      <c r="M141" s="9">
        <v>20000</v>
      </c>
      <c r="N141" s="18" t="s">
        <v>45</v>
      </c>
      <c r="O141" s="18" t="s">
        <v>1518</v>
      </c>
      <c r="Q141" s="69"/>
    </row>
    <row r="142" spans="1:15" ht="72">
      <c r="A142" s="19">
        <v>7</v>
      </c>
      <c r="B142" s="19" t="s">
        <v>17</v>
      </c>
      <c r="C142" s="9" t="s">
        <v>1519</v>
      </c>
      <c r="D142" s="9" t="s">
        <v>1520</v>
      </c>
      <c r="E142" s="9" t="s">
        <v>38</v>
      </c>
      <c r="F142" s="9" t="s">
        <v>1521</v>
      </c>
      <c r="G142" s="19" t="s">
        <v>1489</v>
      </c>
      <c r="H142" s="9" t="s">
        <v>1522</v>
      </c>
      <c r="I142" s="9" t="s">
        <v>1523</v>
      </c>
      <c r="J142" s="9">
        <v>1145</v>
      </c>
      <c r="K142" s="9" t="s">
        <v>1524</v>
      </c>
      <c r="L142" s="9" t="s">
        <v>1521</v>
      </c>
      <c r="M142" s="9" t="s">
        <v>1525</v>
      </c>
      <c r="N142" s="9" t="s">
        <v>45</v>
      </c>
      <c r="O142" s="9" t="s">
        <v>1526</v>
      </c>
    </row>
    <row r="143" spans="1:15" ht="88.5" customHeight="1">
      <c r="A143" s="19">
        <v>8</v>
      </c>
      <c r="B143" s="19" t="s">
        <v>17</v>
      </c>
      <c r="C143" s="9" t="s">
        <v>1527</v>
      </c>
      <c r="D143" s="9" t="s">
        <v>1520</v>
      </c>
      <c r="E143" s="9" t="s">
        <v>38</v>
      </c>
      <c r="F143" s="9" t="s">
        <v>1528</v>
      </c>
      <c r="G143" s="19" t="s">
        <v>1489</v>
      </c>
      <c r="H143" s="9" t="s">
        <v>1529</v>
      </c>
      <c r="I143" s="9" t="s">
        <v>1530</v>
      </c>
      <c r="J143" s="9">
        <v>571</v>
      </c>
      <c r="K143" s="9" t="s">
        <v>1524</v>
      </c>
      <c r="L143" s="9" t="s">
        <v>1528</v>
      </c>
      <c r="M143" s="9" t="s">
        <v>1525</v>
      </c>
      <c r="N143" s="9" t="s">
        <v>45</v>
      </c>
      <c r="O143" s="9" t="s">
        <v>1526</v>
      </c>
    </row>
    <row r="144" spans="1:17" s="4" customFormat="1" ht="94.5" customHeight="1">
      <c r="A144" s="19">
        <v>9</v>
      </c>
      <c r="B144" s="19" t="s">
        <v>17</v>
      </c>
      <c r="C144" s="9" t="s">
        <v>1531</v>
      </c>
      <c r="D144" s="9" t="s">
        <v>1520</v>
      </c>
      <c r="E144" s="9" t="s">
        <v>1096</v>
      </c>
      <c r="F144" s="9" t="s">
        <v>1532</v>
      </c>
      <c r="G144" s="19" t="s">
        <v>1489</v>
      </c>
      <c r="H144" s="9" t="s">
        <v>1533</v>
      </c>
      <c r="I144" s="9" t="s">
        <v>1534</v>
      </c>
      <c r="J144" s="9">
        <v>284</v>
      </c>
      <c r="K144" s="9" t="s">
        <v>1524</v>
      </c>
      <c r="L144" s="9" t="s">
        <v>1532</v>
      </c>
      <c r="M144" s="9" t="s">
        <v>1525</v>
      </c>
      <c r="N144" s="9" t="s">
        <v>45</v>
      </c>
      <c r="O144" s="9" t="s">
        <v>1535</v>
      </c>
      <c r="Q144" s="5"/>
    </row>
    <row r="145" spans="1:15" ht="36">
      <c r="A145" s="19">
        <v>10</v>
      </c>
      <c r="B145" s="19" t="s">
        <v>17</v>
      </c>
      <c r="C145" s="19" t="s">
        <v>1536</v>
      </c>
      <c r="D145" s="19" t="s">
        <v>311</v>
      </c>
      <c r="E145" s="19" t="s">
        <v>1092</v>
      </c>
      <c r="F145" s="19" t="s">
        <v>1537</v>
      </c>
      <c r="G145" s="19" t="s">
        <v>1538</v>
      </c>
      <c r="H145" s="19" t="s">
        <v>1490</v>
      </c>
      <c r="I145" s="19" t="s">
        <v>1539</v>
      </c>
      <c r="J145" s="19">
        <v>8</v>
      </c>
      <c r="K145" s="19" t="s">
        <v>43</v>
      </c>
      <c r="L145" s="19" t="s">
        <v>1540</v>
      </c>
      <c r="M145" s="19" t="s">
        <v>1541</v>
      </c>
      <c r="N145" s="19" t="s">
        <v>45</v>
      </c>
      <c r="O145" s="19" t="s">
        <v>1542</v>
      </c>
    </row>
    <row r="146" spans="1:15" ht="36">
      <c r="A146" s="19">
        <v>11</v>
      </c>
      <c r="B146" s="19" t="s">
        <v>17</v>
      </c>
      <c r="C146" s="19" t="s">
        <v>1543</v>
      </c>
      <c r="D146" s="19" t="s">
        <v>311</v>
      </c>
      <c r="E146" s="19" t="s">
        <v>1092</v>
      </c>
      <c r="F146" s="19" t="s">
        <v>337</v>
      </c>
      <c r="G146" s="19" t="s">
        <v>1538</v>
      </c>
      <c r="H146" s="19" t="s">
        <v>1544</v>
      </c>
      <c r="I146" s="19" t="s">
        <v>1545</v>
      </c>
      <c r="J146" s="19">
        <v>8</v>
      </c>
      <c r="K146" s="19" t="s">
        <v>43</v>
      </c>
      <c r="L146" s="19" t="s">
        <v>1546</v>
      </c>
      <c r="M146" s="19" t="s">
        <v>657</v>
      </c>
      <c r="N146" s="19" t="s">
        <v>45</v>
      </c>
      <c r="O146" s="19" t="s">
        <v>1542</v>
      </c>
    </row>
    <row r="147" spans="1:15" ht="36">
      <c r="A147" s="19">
        <v>12</v>
      </c>
      <c r="B147" s="19" t="s">
        <v>17</v>
      </c>
      <c r="C147" s="19" t="s">
        <v>1547</v>
      </c>
      <c r="D147" s="19" t="s">
        <v>311</v>
      </c>
      <c r="E147" s="19" t="s">
        <v>1092</v>
      </c>
      <c r="F147" s="19" t="s">
        <v>352</v>
      </c>
      <c r="G147" s="19" t="s">
        <v>1538</v>
      </c>
      <c r="H147" s="19" t="s">
        <v>1490</v>
      </c>
      <c r="I147" s="19" t="s">
        <v>1548</v>
      </c>
      <c r="J147" s="19">
        <v>8</v>
      </c>
      <c r="K147" s="19" t="s">
        <v>43</v>
      </c>
      <c r="L147" s="19" t="s">
        <v>1549</v>
      </c>
      <c r="M147" s="19" t="s">
        <v>657</v>
      </c>
      <c r="N147" s="19" t="s">
        <v>45</v>
      </c>
      <c r="O147" s="19" t="s">
        <v>1542</v>
      </c>
    </row>
    <row r="148" spans="1:15" ht="36">
      <c r="A148" s="19">
        <v>13</v>
      </c>
      <c r="B148" s="19" t="s">
        <v>17</v>
      </c>
      <c r="C148" s="19" t="s">
        <v>1550</v>
      </c>
      <c r="D148" s="19" t="s">
        <v>311</v>
      </c>
      <c r="E148" s="19" t="s">
        <v>1092</v>
      </c>
      <c r="F148" s="19" t="s">
        <v>360</v>
      </c>
      <c r="G148" s="19" t="s">
        <v>1538</v>
      </c>
      <c r="H148" s="19" t="s">
        <v>1544</v>
      </c>
      <c r="I148" s="19" t="s">
        <v>1551</v>
      </c>
      <c r="J148" s="19">
        <v>12</v>
      </c>
      <c r="K148" s="19" t="s">
        <v>43</v>
      </c>
      <c r="L148" s="19" t="s">
        <v>1552</v>
      </c>
      <c r="M148" s="19" t="s">
        <v>657</v>
      </c>
      <c r="N148" s="19" t="s">
        <v>45</v>
      </c>
      <c r="O148" s="19" t="s">
        <v>1542</v>
      </c>
    </row>
    <row r="149" spans="1:15" ht="36">
      <c r="A149" s="19">
        <v>14</v>
      </c>
      <c r="B149" s="19" t="s">
        <v>17</v>
      </c>
      <c r="C149" s="19" t="s">
        <v>1553</v>
      </c>
      <c r="D149" s="19" t="s">
        <v>311</v>
      </c>
      <c r="E149" s="19" t="s">
        <v>1092</v>
      </c>
      <c r="F149" s="19" t="s">
        <v>1554</v>
      </c>
      <c r="G149" s="19" t="s">
        <v>1538</v>
      </c>
      <c r="H149" s="19" t="s">
        <v>1544</v>
      </c>
      <c r="I149" s="19" t="s">
        <v>1555</v>
      </c>
      <c r="J149" s="19">
        <v>8</v>
      </c>
      <c r="K149" s="19" t="s">
        <v>43</v>
      </c>
      <c r="L149" s="19" t="s">
        <v>1556</v>
      </c>
      <c r="M149" s="19" t="s">
        <v>657</v>
      </c>
      <c r="N149" s="19" t="s">
        <v>45</v>
      </c>
      <c r="O149" s="19" t="s">
        <v>1542</v>
      </c>
    </row>
    <row r="150" spans="1:15" ht="36">
      <c r="A150" s="19">
        <v>15</v>
      </c>
      <c r="B150" s="19" t="s">
        <v>17</v>
      </c>
      <c r="C150" s="19" t="s">
        <v>1557</v>
      </c>
      <c r="D150" s="19" t="s">
        <v>311</v>
      </c>
      <c r="E150" s="19" t="s">
        <v>1092</v>
      </c>
      <c r="F150" s="19" t="s">
        <v>372</v>
      </c>
      <c r="G150" s="19" t="s">
        <v>1538</v>
      </c>
      <c r="H150" s="19" t="s">
        <v>1544</v>
      </c>
      <c r="I150" s="19" t="s">
        <v>1558</v>
      </c>
      <c r="J150" s="19">
        <v>12</v>
      </c>
      <c r="K150" s="19" t="s">
        <v>43</v>
      </c>
      <c r="L150" s="19" t="s">
        <v>1559</v>
      </c>
      <c r="M150" s="19" t="s">
        <v>657</v>
      </c>
      <c r="N150" s="19" t="s">
        <v>45</v>
      </c>
      <c r="O150" s="19" t="s">
        <v>1542</v>
      </c>
    </row>
    <row r="151" spans="1:15" ht="36">
      <c r="A151" s="19">
        <v>16</v>
      </c>
      <c r="B151" s="19" t="s">
        <v>17</v>
      </c>
      <c r="C151" s="19" t="s">
        <v>1560</v>
      </c>
      <c r="D151" s="19" t="s">
        <v>311</v>
      </c>
      <c r="E151" s="19" t="s">
        <v>1092</v>
      </c>
      <c r="F151" s="19" t="s">
        <v>330</v>
      </c>
      <c r="G151" s="19" t="s">
        <v>1538</v>
      </c>
      <c r="H151" s="19" t="s">
        <v>1544</v>
      </c>
      <c r="I151" s="19" t="s">
        <v>1561</v>
      </c>
      <c r="J151" s="19">
        <v>8</v>
      </c>
      <c r="K151" s="19" t="s">
        <v>43</v>
      </c>
      <c r="L151" s="19" t="s">
        <v>1562</v>
      </c>
      <c r="M151" s="19" t="s">
        <v>657</v>
      </c>
      <c r="N151" s="19" t="s">
        <v>45</v>
      </c>
      <c r="O151" s="19" t="s">
        <v>1542</v>
      </c>
    </row>
    <row r="152" spans="1:15" ht="36">
      <c r="A152" s="19">
        <v>17</v>
      </c>
      <c r="B152" s="19" t="s">
        <v>17</v>
      </c>
      <c r="C152" s="19" t="s">
        <v>1563</v>
      </c>
      <c r="D152" s="19" t="s">
        <v>311</v>
      </c>
      <c r="E152" s="19" t="s">
        <v>1092</v>
      </c>
      <c r="F152" s="19" t="s">
        <v>357</v>
      </c>
      <c r="G152" s="19" t="s">
        <v>1538</v>
      </c>
      <c r="H152" s="19" t="s">
        <v>1544</v>
      </c>
      <c r="I152" s="19" t="s">
        <v>1564</v>
      </c>
      <c r="J152" s="19">
        <v>8</v>
      </c>
      <c r="K152" s="19" t="s">
        <v>43</v>
      </c>
      <c r="L152" s="19" t="s">
        <v>1565</v>
      </c>
      <c r="M152" s="19" t="s">
        <v>657</v>
      </c>
      <c r="N152" s="19" t="s">
        <v>45</v>
      </c>
      <c r="O152" s="19" t="s">
        <v>1542</v>
      </c>
    </row>
    <row r="153" spans="1:15" ht="36">
      <c r="A153" s="19">
        <v>18</v>
      </c>
      <c r="B153" s="19" t="s">
        <v>17</v>
      </c>
      <c r="C153" s="19" t="s">
        <v>1566</v>
      </c>
      <c r="D153" s="19" t="s">
        <v>311</v>
      </c>
      <c r="E153" s="19" t="s">
        <v>1092</v>
      </c>
      <c r="F153" s="19" t="s">
        <v>340</v>
      </c>
      <c r="G153" s="19" t="s">
        <v>1538</v>
      </c>
      <c r="H153" s="19" t="s">
        <v>1544</v>
      </c>
      <c r="I153" s="19" t="s">
        <v>1567</v>
      </c>
      <c r="J153" s="19">
        <v>8</v>
      </c>
      <c r="K153" s="19" t="s">
        <v>43</v>
      </c>
      <c r="L153" s="19" t="s">
        <v>1568</v>
      </c>
      <c r="M153" s="19" t="s">
        <v>657</v>
      </c>
      <c r="N153" s="19" t="s">
        <v>45</v>
      </c>
      <c r="O153" s="19" t="s">
        <v>1542</v>
      </c>
    </row>
    <row r="154" spans="1:15" ht="36">
      <c r="A154" s="19">
        <v>19</v>
      </c>
      <c r="B154" s="19" t="s">
        <v>17</v>
      </c>
      <c r="C154" s="19" t="s">
        <v>1569</v>
      </c>
      <c r="D154" s="19" t="s">
        <v>311</v>
      </c>
      <c r="E154" s="19" t="s">
        <v>1092</v>
      </c>
      <c r="F154" s="19" t="s">
        <v>344</v>
      </c>
      <c r="G154" s="19" t="s">
        <v>1538</v>
      </c>
      <c r="H154" s="19" t="s">
        <v>1544</v>
      </c>
      <c r="I154" s="19" t="s">
        <v>1570</v>
      </c>
      <c r="J154" s="19">
        <v>8</v>
      </c>
      <c r="K154" s="19" t="s">
        <v>43</v>
      </c>
      <c r="L154" s="19" t="s">
        <v>1571</v>
      </c>
      <c r="M154" s="19" t="s">
        <v>657</v>
      </c>
      <c r="N154" s="19" t="s">
        <v>45</v>
      </c>
      <c r="O154" s="19" t="s">
        <v>1542</v>
      </c>
    </row>
    <row r="155" spans="1:15" s="50" customFormat="1" ht="30" customHeight="1">
      <c r="A155" s="19">
        <v>20</v>
      </c>
      <c r="B155" s="19" t="s">
        <v>17</v>
      </c>
      <c r="C155" s="19" t="s">
        <v>1572</v>
      </c>
      <c r="D155" s="19" t="s">
        <v>311</v>
      </c>
      <c r="E155" s="19" t="s">
        <v>38</v>
      </c>
      <c r="F155" s="19" t="s">
        <v>1573</v>
      </c>
      <c r="G155" s="19" t="s">
        <v>1538</v>
      </c>
      <c r="H155" s="19" t="s">
        <v>41</v>
      </c>
      <c r="I155" s="19" t="s">
        <v>1574</v>
      </c>
      <c r="J155" s="19">
        <v>6000</v>
      </c>
      <c r="K155" s="19" t="s">
        <v>43</v>
      </c>
      <c r="L155" s="19" t="s">
        <v>1575</v>
      </c>
      <c r="M155" s="19" t="s">
        <v>657</v>
      </c>
      <c r="N155" s="19" t="s">
        <v>45</v>
      </c>
      <c r="O155" s="19" t="s">
        <v>657</v>
      </c>
    </row>
    <row r="156" spans="1:15" ht="51" customHeight="1">
      <c r="A156" s="19">
        <v>21</v>
      </c>
      <c r="B156" s="19" t="s">
        <v>17</v>
      </c>
      <c r="C156" s="19" t="s">
        <v>1576</v>
      </c>
      <c r="D156" s="19" t="s">
        <v>311</v>
      </c>
      <c r="E156" s="19" t="s">
        <v>38</v>
      </c>
      <c r="F156" s="19" t="s">
        <v>1577</v>
      </c>
      <c r="G156" s="19" t="s">
        <v>1538</v>
      </c>
      <c r="H156" s="19" t="s">
        <v>1578</v>
      </c>
      <c r="I156" s="19" t="s">
        <v>1579</v>
      </c>
      <c r="J156" s="19">
        <v>230</v>
      </c>
      <c r="K156" s="19" t="s">
        <v>43</v>
      </c>
      <c r="L156" s="19" t="s">
        <v>1580</v>
      </c>
      <c r="M156" s="19" t="s">
        <v>1581</v>
      </c>
      <c r="N156" s="19" t="s">
        <v>45</v>
      </c>
      <c r="O156" s="19" t="s">
        <v>1582</v>
      </c>
    </row>
    <row r="157" spans="1:15" ht="48">
      <c r="A157" s="19">
        <v>22</v>
      </c>
      <c r="B157" s="19" t="s">
        <v>17</v>
      </c>
      <c r="C157" s="19" t="s">
        <v>1583</v>
      </c>
      <c r="D157" s="19" t="s">
        <v>311</v>
      </c>
      <c r="E157" s="19" t="s">
        <v>38</v>
      </c>
      <c r="F157" s="19" t="s">
        <v>1584</v>
      </c>
      <c r="G157" s="19" t="s">
        <v>1538</v>
      </c>
      <c r="H157" s="19" t="s">
        <v>1578</v>
      </c>
      <c r="I157" s="19" t="s">
        <v>1585</v>
      </c>
      <c r="J157" s="19">
        <v>35</v>
      </c>
      <c r="K157" s="19" t="s">
        <v>43</v>
      </c>
      <c r="L157" s="19" t="s">
        <v>1584</v>
      </c>
      <c r="M157" s="19" t="s">
        <v>1586</v>
      </c>
      <c r="N157" s="19" t="s">
        <v>45</v>
      </c>
      <c r="O157" s="19" t="s">
        <v>1587</v>
      </c>
    </row>
    <row r="158" spans="1:15" ht="60">
      <c r="A158" s="19">
        <v>23</v>
      </c>
      <c r="B158" s="19" t="s">
        <v>17</v>
      </c>
      <c r="C158" s="19" t="s">
        <v>1588</v>
      </c>
      <c r="D158" s="19" t="s">
        <v>311</v>
      </c>
      <c r="E158" s="19" t="s">
        <v>38</v>
      </c>
      <c r="F158" s="19" t="s">
        <v>1589</v>
      </c>
      <c r="G158" s="19" t="s">
        <v>1590</v>
      </c>
      <c r="H158" s="19" t="s">
        <v>1578</v>
      </c>
      <c r="I158" s="19" t="s">
        <v>1591</v>
      </c>
      <c r="J158" s="19">
        <v>179</v>
      </c>
      <c r="K158" s="19" t="s">
        <v>43</v>
      </c>
      <c r="L158" s="19" t="s">
        <v>1589</v>
      </c>
      <c r="M158" s="19" t="s">
        <v>1586</v>
      </c>
      <c r="N158" s="19" t="s">
        <v>45</v>
      </c>
      <c r="O158" s="19" t="s">
        <v>1592</v>
      </c>
    </row>
    <row r="159" spans="1:15" ht="27" customHeight="1">
      <c r="A159" s="19">
        <v>24</v>
      </c>
      <c r="B159" s="19" t="s">
        <v>17</v>
      </c>
      <c r="C159" s="19" t="s">
        <v>1593</v>
      </c>
      <c r="D159" s="19" t="s">
        <v>311</v>
      </c>
      <c r="E159" s="19" t="s">
        <v>38</v>
      </c>
      <c r="F159" s="19" t="s">
        <v>1594</v>
      </c>
      <c r="G159" s="19" t="s">
        <v>1538</v>
      </c>
      <c r="H159" s="19" t="s">
        <v>1578</v>
      </c>
      <c r="I159" s="19" t="s">
        <v>1595</v>
      </c>
      <c r="J159" s="19">
        <v>247</v>
      </c>
      <c r="K159" s="19" t="s">
        <v>1596</v>
      </c>
      <c r="L159" s="19" t="s">
        <v>1597</v>
      </c>
      <c r="M159" s="19" t="s">
        <v>1598</v>
      </c>
      <c r="N159" s="19" t="s">
        <v>45</v>
      </c>
      <c r="O159" s="19" t="s">
        <v>1599</v>
      </c>
    </row>
    <row r="160" spans="1:15" ht="24">
      <c r="A160" s="19">
        <v>25</v>
      </c>
      <c r="B160" s="19" t="s">
        <v>17</v>
      </c>
      <c r="C160" s="19" t="s">
        <v>1600</v>
      </c>
      <c r="D160" s="19" t="s">
        <v>311</v>
      </c>
      <c r="E160" s="19" t="s">
        <v>1096</v>
      </c>
      <c r="F160" s="19" t="s">
        <v>1601</v>
      </c>
      <c r="G160" s="19" t="s">
        <v>1538</v>
      </c>
      <c r="H160" s="19" t="s">
        <v>1578</v>
      </c>
      <c r="I160" s="19" t="s">
        <v>1602</v>
      </c>
      <c r="J160" s="19">
        <v>7</v>
      </c>
      <c r="K160" s="19" t="s">
        <v>43</v>
      </c>
      <c r="L160" s="19" t="s">
        <v>1601</v>
      </c>
      <c r="M160" s="19">
        <v>45</v>
      </c>
      <c r="N160" s="19" t="s">
        <v>45</v>
      </c>
      <c r="O160" s="19" t="s">
        <v>1603</v>
      </c>
    </row>
    <row r="161" spans="1:15" ht="36">
      <c r="A161" s="19">
        <v>26</v>
      </c>
      <c r="B161" s="19" t="s">
        <v>17</v>
      </c>
      <c r="C161" s="19" t="s">
        <v>1604</v>
      </c>
      <c r="D161" s="19" t="s">
        <v>311</v>
      </c>
      <c r="E161" s="19" t="s">
        <v>38</v>
      </c>
      <c r="F161" s="19" t="s">
        <v>1605</v>
      </c>
      <c r="G161" s="19" t="s">
        <v>1606</v>
      </c>
      <c r="H161" s="19" t="s">
        <v>1578</v>
      </c>
      <c r="I161" s="19" t="s">
        <v>1607</v>
      </c>
      <c r="J161" s="19">
        <v>213</v>
      </c>
      <c r="K161" s="19" t="s">
        <v>43</v>
      </c>
      <c r="L161" s="19" t="s">
        <v>1584</v>
      </c>
      <c r="M161" s="19" t="s">
        <v>1608</v>
      </c>
      <c r="N161" s="19" t="s">
        <v>45</v>
      </c>
      <c r="O161" s="19" t="s">
        <v>1609</v>
      </c>
    </row>
    <row r="162" spans="1:15" ht="36">
      <c r="A162" s="19">
        <v>27</v>
      </c>
      <c r="B162" s="19" t="s">
        <v>17</v>
      </c>
      <c r="C162" s="9" t="s">
        <v>1610</v>
      </c>
      <c r="D162" s="19" t="s">
        <v>311</v>
      </c>
      <c r="E162" s="19" t="s">
        <v>38</v>
      </c>
      <c r="F162" s="9" t="s">
        <v>1611</v>
      </c>
      <c r="G162" s="9" t="s">
        <v>1612</v>
      </c>
      <c r="H162" s="19" t="s">
        <v>1578</v>
      </c>
      <c r="I162" s="9" t="s">
        <v>1613</v>
      </c>
      <c r="J162" s="19">
        <v>11</v>
      </c>
      <c r="K162" s="9" t="s">
        <v>43</v>
      </c>
      <c r="L162" s="9" t="s">
        <v>1614</v>
      </c>
      <c r="M162" s="9" t="s">
        <v>1541</v>
      </c>
      <c r="N162" s="19" t="s">
        <v>45</v>
      </c>
      <c r="O162" s="19" t="s">
        <v>1615</v>
      </c>
    </row>
    <row r="163" spans="1:15" ht="36">
      <c r="A163" s="19">
        <v>28</v>
      </c>
      <c r="B163" s="19" t="s">
        <v>17</v>
      </c>
      <c r="C163" s="9" t="s">
        <v>1616</v>
      </c>
      <c r="D163" s="19" t="s">
        <v>311</v>
      </c>
      <c r="E163" s="19" t="s">
        <v>38</v>
      </c>
      <c r="F163" s="9" t="s">
        <v>1617</v>
      </c>
      <c r="G163" s="9" t="s">
        <v>1612</v>
      </c>
      <c r="H163" s="19" t="s">
        <v>1578</v>
      </c>
      <c r="I163" s="9" t="s">
        <v>1618</v>
      </c>
      <c r="J163" s="19">
        <v>85</v>
      </c>
      <c r="K163" s="9" t="s">
        <v>43</v>
      </c>
      <c r="L163" s="9" t="s">
        <v>1619</v>
      </c>
      <c r="M163" s="9" t="s">
        <v>1620</v>
      </c>
      <c r="N163" s="19" t="s">
        <v>45</v>
      </c>
      <c r="O163" s="9" t="s">
        <v>1621</v>
      </c>
    </row>
    <row r="164" spans="1:15" ht="72">
      <c r="A164" s="19">
        <v>29</v>
      </c>
      <c r="B164" s="19" t="s">
        <v>17</v>
      </c>
      <c r="C164" s="9" t="s">
        <v>1622</v>
      </c>
      <c r="D164" s="19" t="s">
        <v>311</v>
      </c>
      <c r="E164" s="19" t="s">
        <v>38</v>
      </c>
      <c r="F164" s="9" t="s">
        <v>1623</v>
      </c>
      <c r="G164" s="9" t="s">
        <v>1612</v>
      </c>
      <c r="H164" s="19" t="s">
        <v>1578</v>
      </c>
      <c r="I164" s="9" t="s">
        <v>1624</v>
      </c>
      <c r="J164" s="19">
        <v>511</v>
      </c>
      <c r="K164" s="9" t="s">
        <v>43</v>
      </c>
      <c r="L164" s="9" t="s">
        <v>1625</v>
      </c>
      <c r="M164" s="9" t="s">
        <v>1541</v>
      </c>
      <c r="N164" s="19" t="s">
        <v>45</v>
      </c>
      <c r="O164" s="9" t="s">
        <v>1626</v>
      </c>
    </row>
    <row r="165" spans="1:15" ht="36">
      <c r="A165" s="19">
        <v>30</v>
      </c>
      <c r="B165" s="19" t="s">
        <v>17</v>
      </c>
      <c r="C165" s="9" t="s">
        <v>1627</v>
      </c>
      <c r="D165" s="19" t="s">
        <v>311</v>
      </c>
      <c r="E165" s="19" t="s">
        <v>38</v>
      </c>
      <c r="F165" s="9" t="s">
        <v>1628</v>
      </c>
      <c r="G165" s="9" t="s">
        <v>1612</v>
      </c>
      <c r="H165" s="19" t="s">
        <v>1578</v>
      </c>
      <c r="I165" s="9" t="s">
        <v>1629</v>
      </c>
      <c r="J165" s="19">
        <v>532</v>
      </c>
      <c r="K165" s="9" t="s">
        <v>43</v>
      </c>
      <c r="L165" s="9" t="s">
        <v>1628</v>
      </c>
      <c r="M165" s="9" t="s">
        <v>1630</v>
      </c>
      <c r="N165" s="19" t="s">
        <v>45</v>
      </c>
      <c r="O165" s="9" t="s">
        <v>1631</v>
      </c>
    </row>
    <row r="166" spans="1:15" ht="36">
      <c r="A166" s="19">
        <v>31</v>
      </c>
      <c r="B166" s="19" t="s">
        <v>17</v>
      </c>
      <c r="C166" s="9" t="s">
        <v>1632</v>
      </c>
      <c r="D166" s="19" t="s">
        <v>311</v>
      </c>
      <c r="E166" s="19" t="s">
        <v>38</v>
      </c>
      <c r="F166" s="9" t="s">
        <v>1633</v>
      </c>
      <c r="G166" s="9" t="s">
        <v>1612</v>
      </c>
      <c r="H166" s="19" t="s">
        <v>1578</v>
      </c>
      <c r="I166" s="9" t="s">
        <v>1634</v>
      </c>
      <c r="J166" s="19">
        <v>85</v>
      </c>
      <c r="K166" s="9" t="s">
        <v>43</v>
      </c>
      <c r="L166" s="9" t="s">
        <v>1633</v>
      </c>
      <c r="M166" s="9" t="s">
        <v>1635</v>
      </c>
      <c r="N166" s="19" t="s">
        <v>45</v>
      </c>
      <c r="O166" s="9" t="s">
        <v>1636</v>
      </c>
    </row>
    <row r="167" spans="1:15" ht="36">
      <c r="A167" s="19">
        <v>32</v>
      </c>
      <c r="B167" s="19" t="s">
        <v>17</v>
      </c>
      <c r="C167" s="9" t="s">
        <v>1637</v>
      </c>
      <c r="D167" s="19" t="s">
        <v>311</v>
      </c>
      <c r="E167" s="19" t="s">
        <v>38</v>
      </c>
      <c r="F167" s="9" t="s">
        <v>1638</v>
      </c>
      <c r="G167" s="9" t="s">
        <v>1612</v>
      </c>
      <c r="H167" s="19" t="s">
        <v>1578</v>
      </c>
      <c r="I167" s="9" t="s">
        <v>1639</v>
      </c>
      <c r="J167" s="19">
        <v>9</v>
      </c>
      <c r="K167" s="9" t="s">
        <v>43</v>
      </c>
      <c r="L167" s="9" t="s">
        <v>1638</v>
      </c>
      <c r="M167" s="9" t="s">
        <v>1640</v>
      </c>
      <c r="N167" s="19" t="s">
        <v>45</v>
      </c>
      <c r="O167" s="9" t="s">
        <v>1641</v>
      </c>
    </row>
    <row r="168" spans="1:15" ht="36">
      <c r="A168" s="19">
        <v>33</v>
      </c>
      <c r="B168" s="19" t="s">
        <v>17</v>
      </c>
      <c r="C168" s="9" t="s">
        <v>1642</v>
      </c>
      <c r="D168" s="19" t="s">
        <v>311</v>
      </c>
      <c r="E168" s="19" t="s">
        <v>38</v>
      </c>
      <c r="F168" s="9" t="s">
        <v>1643</v>
      </c>
      <c r="G168" s="9" t="s">
        <v>1612</v>
      </c>
      <c r="H168" s="19" t="s">
        <v>1578</v>
      </c>
      <c r="I168" s="9" t="s">
        <v>1644</v>
      </c>
      <c r="J168" s="19">
        <v>42</v>
      </c>
      <c r="K168" s="9" t="s">
        <v>43</v>
      </c>
      <c r="L168" s="9" t="s">
        <v>1645</v>
      </c>
      <c r="M168" s="9" t="s">
        <v>1598</v>
      </c>
      <c r="N168" s="19" t="s">
        <v>45</v>
      </c>
      <c r="O168" s="9" t="s">
        <v>1646</v>
      </c>
    </row>
    <row r="169" spans="1:15" ht="36">
      <c r="A169" s="19">
        <v>34</v>
      </c>
      <c r="B169" s="19" t="s">
        <v>17</v>
      </c>
      <c r="C169" s="9" t="s">
        <v>1647</v>
      </c>
      <c r="D169" s="19" t="s">
        <v>311</v>
      </c>
      <c r="E169" s="19" t="s">
        <v>38</v>
      </c>
      <c r="F169" s="9" t="s">
        <v>1648</v>
      </c>
      <c r="G169" s="9" t="s">
        <v>1612</v>
      </c>
      <c r="H169" s="19" t="s">
        <v>1578</v>
      </c>
      <c r="I169" s="9" t="s">
        <v>1649</v>
      </c>
      <c r="J169" s="19">
        <v>106</v>
      </c>
      <c r="K169" s="9" t="s">
        <v>43</v>
      </c>
      <c r="L169" s="9" t="s">
        <v>1397</v>
      </c>
      <c r="M169" s="9" t="s">
        <v>1650</v>
      </c>
      <c r="N169" s="19" t="s">
        <v>45</v>
      </c>
      <c r="O169" s="9" t="s">
        <v>1651</v>
      </c>
    </row>
    <row r="170" spans="1:15" ht="36">
      <c r="A170" s="19">
        <v>35</v>
      </c>
      <c r="B170" s="19" t="s">
        <v>17</v>
      </c>
      <c r="C170" s="9" t="s">
        <v>1652</v>
      </c>
      <c r="D170" s="19" t="s">
        <v>311</v>
      </c>
      <c r="E170" s="19" t="s">
        <v>38</v>
      </c>
      <c r="F170" s="9" t="s">
        <v>1653</v>
      </c>
      <c r="G170" s="9" t="s">
        <v>1612</v>
      </c>
      <c r="H170" s="19" t="s">
        <v>1578</v>
      </c>
      <c r="I170" s="9" t="s">
        <v>1654</v>
      </c>
      <c r="J170" s="19">
        <v>31</v>
      </c>
      <c r="K170" s="9" t="s">
        <v>43</v>
      </c>
      <c r="L170" s="9" t="s">
        <v>1655</v>
      </c>
      <c r="M170" s="9" t="s">
        <v>1656</v>
      </c>
      <c r="N170" s="19" t="s">
        <v>45</v>
      </c>
      <c r="O170" s="9" t="s">
        <v>1656</v>
      </c>
    </row>
    <row r="171" spans="1:15" ht="36">
      <c r="A171" s="19">
        <v>36</v>
      </c>
      <c r="B171" s="19" t="s">
        <v>17</v>
      </c>
      <c r="C171" s="9" t="s">
        <v>1657</v>
      </c>
      <c r="D171" s="19" t="s">
        <v>311</v>
      </c>
      <c r="E171" s="19" t="s">
        <v>38</v>
      </c>
      <c r="F171" s="9" t="s">
        <v>1653</v>
      </c>
      <c r="G171" s="9" t="s">
        <v>1612</v>
      </c>
      <c r="H171" s="19" t="s">
        <v>1578</v>
      </c>
      <c r="I171" s="9" t="s">
        <v>1658</v>
      </c>
      <c r="J171" s="19">
        <v>42</v>
      </c>
      <c r="K171" s="9" t="s">
        <v>43</v>
      </c>
      <c r="L171" s="9" t="s">
        <v>1655</v>
      </c>
      <c r="M171" s="9" t="s">
        <v>1659</v>
      </c>
      <c r="N171" s="19" t="s">
        <v>45</v>
      </c>
      <c r="O171" s="9" t="s">
        <v>1660</v>
      </c>
    </row>
    <row r="172" spans="1:15" ht="36">
      <c r="A172" s="19">
        <v>37</v>
      </c>
      <c r="B172" s="19" t="s">
        <v>17</v>
      </c>
      <c r="C172" s="9" t="s">
        <v>1661</v>
      </c>
      <c r="D172" s="19" t="s">
        <v>311</v>
      </c>
      <c r="E172" s="19" t="s">
        <v>38</v>
      </c>
      <c r="F172" s="9" t="s">
        <v>1662</v>
      </c>
      <c r="G172" s="9" t="s">
        <v>1612</v>
      </c>
      <c r="H172" s="19" t="s">
        <v>1578</v>
      </c>
      <c r="I172" s="9" t="s">
        <v>1663</v>
      </c>
      <c r="J172" s="19">
        <v>31</v>
      </c>
      <c r="K172" s="9" t="s">
        <v>43</v>
      </c>
      <c r="L172" s="9" t="s">
        <v>1664</v>
      </c>
      <c r="M172" s="9" t="s">
        <v>1665</v>
      </c>
      <c r="N172" s="19" t="s">
        <v>45</v>
      </c>
      <c r="O172" s="9" t="s">
        <v>1666</v>
      </c>
    </row>
    <row r="173" spans="1:15" ht="36">
      <c r="A173" s="19">
        <v>38</v>
      </c>
      <c r="B173" s="19" t="s">
        <v>17</v>
      </c>
      <c r="C173" s="9" t="s">
        <v>1667</v>
      </c>
      <c r="D173" s="19" t="s">
        <v>311</v>
      </c>
      <c r="E173" s="19" t="s">
        <v>38</v>
      </c>
      <c r="F173" s="9" t="s">
        <v>1668</v>
      </c>
      <c r="G173" s="9" t="s">
        <v>1612</v>
      </c>
      <c r="H173" s="19" t="s">
        <v>1578</v>
      </c>
      <c r="I173" s="9" t="s">
        <v>1669</v>
      </c>
      <c r="J173" s="19">
        <v>7</v>
      </c>
      <c r="K173" s="9" t="s">
        <v>43</v>
      </c>
      <c r="L173" s="9" t="s">
        <v>1670</v>
      </c>
      <c r="M173" s="9" t="s">
        <v>1671</v>
      </c>
      <c r="N173" s="19" t="s">
        <v>45</v>
      </c>
      <c r="O173" s="9" t="s">
        <v>1672</v>
      </c>
    </row>
    <row r="174" spans="1:15" ht="36">
      <c r="A174" s="19">
        <v>39</v>
      </c>
      <c r="B174" s="19" t="s">
        <v>17</v>
      </c>
      <c r="C174" s="9" t="s">
        <v>1673</v>
      </c>
      <c r="D174" s="19" t="s">
        <v>311</v>
      </c>
      <c r="E174" s="19" t="s">
        <v>38</v>
      </c>
      <c r="F174" s="9" t="s">
        <v>1674</v>
      </c>
      <c r="G174" s="9" t="s">
        <v>1612</v>
      </c>
      <c r="H174" s="19" t="s">
        <v>1578</v>
      </c>
      <c r="I174" s="9" t="s">
        <v>1675</v>
      </c>
      <c r="J174" s="19">
        <v>144</v>
      </c>
      <c r="K174" s="9" t="s">
        <v>43</v>
      </c>
      <c r="L174" s="9" t="s">
        <v>411</v>
      </c>
      <c r="M174" s="19" t="s">
        <v>1541</v>
      </c>
      <c r="N174" s="19" t="s">
        <v>45</v>
      </c>
      <c r="O174" s="9" t="s">
        <v>1676</v>
      </c>
    </row>
    <row r="175" spans="1:15" ht="36">
      <c r="A175" s="19">
        <v>40</v>
      </c>
      <c r="B175" s="19" t="s">
        <v>17</v>
      </c>
      <c r="C175" s="19" t="s">
        <v>1677</v>
      </c>
      <c r="D175" s="19" t="s">
        <v>311</v>
      </c>
      <c r="E175" s="19" t="s">
        <v>38</v>
      </c>
      <c r="F175" s="19" t="s">
        <v>1678</v>
      </c>
      <c r="G175" s="9" t="s">
        <v>1612</v>
      </c>
      <c r="H175" s="19" t="s">
        <v>1578</v>
      </c>
      <c r="I175" s="19" t="s">
        <v>1679</v>
      </c>
      <c r="J175" s="19">
        <v>170</v>
      </c>
      <c r="K175" s="19" t="s">
        <v>43</v>
      </c>
      <c r="L175" s="19" t="s">
        <v>1680</v>
      </c>
      <c r="M175" s="19" t="s">
        <v>1681</v>
      </c>
      <c r="N175" s="19" t="s">
        <v>45</v>
      </c>
      <c r="O175" s="19" t="s">
        <v>1682</v>
      </c>
    </row>
    <row r="176" spans="1:15" ht="36">
      <c r="A176" s="19">
        <v>41</v>
      </c>
      <c r="B176" s="19" t="s">
        <v>17</v>
      </c>
      <c r="C176" s="19" t="s">
        <v>1677</v>
      </c>
      <c r="D176" s="19" t="s">
        <v>311</v>
      </c>
      <c r="E176" s="19" t="s">
        <v>38</v>
      </c>
      <c r="F176" s="19" t="s">
        <v>1678</v>
      </c>
      <c r="G176" s="9" t="s">
        <v>1612</v>
      </c>
      <c r="H176" s="19" t="s">
        <v>1578</v>
      </c>
      <c r="I176" s="19" t="s">
        <v>1683</v>
      </c>
      <c r="J176" s="19">
        <v>42</v>
      </c>
      <c r="K176" s="19" t="s">
        <v>43</v>
      </c>
      <c r="L176" s="19" t="s">
        <v>1680</v>
      </c>
      <c r="M176" s="19" t="s">
        <v>1684</v>
      </c>
      <c r="N176" s="19" t="s">
        <v>45</v>
      </c>
      <c r="O176" s="19" t="s">
        <v>1682</v>
      </c>
    </row>
    <row r="177" spans="1:15" ht="36">
      <c r="A177" s="19">
        <v>42</v>
      </c>
      <c r="B177" s="19" t="s">
        <v>17</v>
      </c>
      <c r="C177" s="19" t="s">
        <v>1677</v>
      </c>
      <c r="D177" s="19" t="s">
        <v>311</v>
      </c>
      <c r="E177" s="19" t="s">
        <v>38</v>
      </c>
      <c r="F177" s="19" t="s">
        <v>1678</v>
      </c>
      <c r="G177" s="9" t="s">
        <v>1612</v>
      </c>
      <c r="H177" s="19" t="s">
        <v>1578</v>
      </c>
      <c r="I177" s="19" t="s">
        <v>1685</v>
      </c>
      <c r="J177" s="19">
        <v>6</v>
      </c>
      <c r="K177" s="19" t="s">
        <v>43</v>
      </c>
      <c r="L177" s="19" t="s">
        <v>1680</v>
      </c>
      <c r="M177" s="19" t="s">
        <v>1686</v>
      </c>
      <c r="N177" s="19" t="s">
        <v>45</v>
      </c>
      <c r="O177" s="19" t="s">
        <v>1687</v>
      </c>
    </row>
    <row r="178" spans="1:15" ht="36">
      <c r="A178" s="19">
        <v>43</v>
      </c>
      <c r="B178" s="19" t="s">
        <v>17</v>
      </c>
      <c r="C178" s="19" t="s">
        <v>1677</v>
      </c>
      <c r="D178" s="19" t="s">
        <v>311</v>
      </c>
      <c r="E178" s="19" t="s">
        <v>38</v>
      </c>
      <c r="F178" s="19" t="s">
        <v>1678</v>
      </c>
      <c r="G178" s="9" t="s">
        <v>1612</v>
      </c>
      <c r="H178" s="19" t="s">
        <v>1578</v>
      </c>
      <c r="I178" s="19" t="s">
        <v>1688</v>
      </c>
      <c r="J178" s="19">
        <v>10</v>
      </c>
      <c r="K178" s="19" t="s">
        <v>43</v>
      </c>
      <c r="L178" s="19" t="s">
        <v>1680</v>
      </c>
      <c r="M178" s="19" t="s">
        <v>1689</v>
      </c>
      <c r="N178" s="19" t="s">
        <v>45</v>
      </c>
      <c r="O178" s="19" t="s">
        <v>1682</v>
      </c>
    </row>
    <row r="179" spans="1:15" ht="36">
      <c r="A179" s="19">
        <v>44</v>
      </c>
      <c r="B179" s="19" t="s">
        <v>17</v>
      </c>
      <c r="C179" s="19" t="s">
        <v>1677</v>
      </c>
      <c r="D179" s="19" t="s">
        <v>311</v>
      </c>
      <c r="E179" s="19" t="s">
        <v>38</v>
      </c>
      <c r="F179" s="19" t="s">
        <v>1678</v>
      </c>
      <c r="G179" s="9" t="s">
        <v>1612</v>
      </c>
      <c r="H179" s="19" t="s">
        <v>1578</v>
      </c>
      <c r="I179" s="19" t="s">
        <v>1690</v>
      </c>
      <c r="J179" s="19">
        <v>4</v>
      </c>
      <c r="K179" s="19" t="s">
        <v>43</v>
      </c>
      <c r="L179" s="19" t="s">
        <v>1680</v>
      </c>
      <c r="M179" s="19" t="s">
        <v>1691</v>
      </c>
      <c r="N179" s="19" t="s">
        <v>45</v>
      </c>
      <c r="O179" s="19" t="s">
        <v>1692</v>
      </c>
    </row>
    <row r="180" spans="1:15" ht="36">
      <c r="A180" s="19">
        <v>45</v>
      </c>
      <c r="B180" s="19" t="s">
        <v>17</v>
      </c>
      <c r="C180" s="19" t="s">
        <v>1677</v>
      </c>
      <c r="D180" s="19" t="s">
        <v>311</v>
      </c>
      <c r="E180" s="19" t="s">
        <v>38</v>
      </c>
      <c r="F180" s="19" t="s">
        <v>1678</v>
      </c>
      <c r="G180" s="9" t="s">
        <v>1612</v>
      </c>
      <c r="H180" s="19" t="s">
        <v>1578</v>
      </c>
      <c r="I180" s="19" t="s">
        <v>1693</v>
      </c>
      <c r="J180" s="19">
        <v>21</v>
      </c>
      <c r="K180" s="19" t="s">
        <v>43</v>
      </c>
      <c r="L180" s="19" t="s">
        <v>1680</v>
      </c>
      <c r="M180" s="19" t="s">
        <v>1694</v>
      </c>
      <c r="N180" s="19" t="s">
        <v>45</v>
      </c>
      <c r="O180" s="19" t="s">
        <v>1692</v>
      </c>
    </row>
    <row r="181" spans="1:15" ht="48">
      <c r="A181" s="19">
        <v>46</v>
      </c>
      <c r="B181" s="19" t="s">
        <v>17</v>
      </c>
      <c r="C181" s="19" t="s">
        <v>1695</v>
      </c>
      <c r="D181" s="19" t="s">
        <v>311</v>
      </c>
      <c r="E181" s="19" t="s">
        <v>38</v>
      </c>
      <c r="F181" s="19" t="s">
        <v>1696</v>
      </c>
      <c r="G181" s="9" t="s">
        <v>1612</v>
      </c>
      <c r="H181" s="19" t="s">
        <v>1578</v>
      </c>
      <c r="I181" s="19" t="s">
        <v>1697</v>
      </c>
      <c r="J181" s="19">
        <v>532</v>
      </c>
      <c r="K181" s="19" t="s">
        <v>43</v>
      </c>
      <c r="L181" s="19" t="s">
        <v>1696</v>
      </c>
      <c r="M181" s="19" t="s">
        <v>1698</v>
      </c>
      <c r="N181" s="19" t="s">
        <v>45</v>
      </c>
      <c r="O181" s="19" t="s">
        <v>1699</v>
      </c>
    </row>
    <row r="182" spans="1:15" ht="60">
      <c r="A182" s="19">
        <v>47</v>
      </c>
      <c r="B182" s="19" t="s">
        <v>17</v>
      </c>
      <c r="C182" s="19" t="s">
        <v>1700</v>
      </c>
      <c r="D182" s="19" t="s">
        <v>311</v>
      </c>
      <c r="E182" s="19" t="s">
        <v>1096</v>
      </c>
      <c r="F182" s="19" t="s">
        <v>1701</v>
      </c>
      <c r="G182" s="9" t="s">
        <v>1612</v>
      </c>
      <c r="H182" s="19" t="s">
        <v>1578</v>
      </c>
      <c r="I182" s="19" t="s">
        <v>1702</v>
      </c>
      <c r="J182" s="19">
        <v>766</v>
      </c>
      <c r="K182" s="19" t="s">
        <v>43</v>
      </c>
      <c r="L182" s="19" t="s">
        <v>1703</v>
      </c>
      <c r="M182" s="19">
        <v>600</v>
      </c>
      <c r="N182" s="19" t="s">
        <v>45</v>
      </c>
      <c r="O182" s="19" t="s">
        <v>1704</v>
      </c>
    </row>
    <row r="183" spans="1:15" ht="48">
      <c r="A183" s="19">
        <v>48</v>
      </c>
      <c r="B183" s="19" t="s">
        <v>17</v>
      </c>
      <c r="C183" s="19" t="s">
        <v>1705</v>
      </c>
      <c r="D183" s="19" t="s">
        <v>311</v>
      </c>
      <c r="E183" s="19" t="s">
        <v>38</v>
      </c>
      <c r="F183" s="19" t="s">
        <v>1706</v>
      </c>
      <c r="G183" s="9" t="s">
        <v>1612</v>
      </c>
      <c r="H183" s="19" t="s">
        <v>1578</v>
      </c>
      <c r="I183" s="19" t="s">
        <v>1707</v>
      </c>
      <c r="J183" s="19">
        <v>76</v>
      </c>
      <c r="K183" s="19" t="s">
        <v>1708</v>
      </c>
      <c r="L183" s="19" t="s">
        <v>1709</v>
      </c>
      <c r="M183" s="19" t="s">
        <v>1640</v>
      </c>
      <c r="N183" s="19" t="s">
        <v>45</v>
      </c>
      <c r="O183" s="19" t="s">
        <v>1710</v>
      </c>
    </row>
    <row r="184" spans="1:15" ht="48">
      <c r="A184" s="19">
        <v>49</v>
      </c>
      <c r="B184" s="19" t="s">
        <v>17</v>
      </c>
      <c r="C184" s="9" t="s">
        <v>1711</v>
      </c>
      <c r="D184" s="19" t="s">
        <v>311</v>
      </c>
      <c r="E184" s="19" t="s">
        <v>38</v>
      </c>
      <c r="F184" s="9" t="s">
        <v>1712</v>
      </c>
      <c r="G184" s="9" t="s">
        <v>1713</v>
      </c>
      <c r="H184" s="19" t="s">
        <v>1578</v>
      </c>
      <c r="I184" s="9" t="s">
        <v>1714</v>
      </c>
      <c r="J184" s="19">
        <v>10</v>
      </c>
      <c r="K184" s="9" t="s">
        <v>43</v>
      </c>
      <c r="L184" s="9" t="s">
        <v>1715</v>
      </c>
      <c r="M184" s="9" t="s">
        <v>1716</v>
      </c>
      <c r="N184" s="9" t="s">
        <v>45</v>
      </c>
      <c r="O184" s="9" t="s">
        <v>1717</v>
      </c>
    </row>
    <row r="185" spans="1:15" ht="36">
      <c r="A185" s="19">
        <v>50</v>
      </c>
      <c r="B185" s="19" t="s">
        <v>17</v>
      </c>
      <c r="C185" s="9" t="s">
        <v>1718</v>
      </c>
      <c r="D185" s="9" t="s">
        <v>311</v>
      </c>
      <c r="E185" s="9" t="s">
        <v>38</v>
      </c>
      <c r="F185" s="9" t="s">
        <v>1719</v>
      </c>
      <c r="G185" s="9" t="s">
        <v>1489</v>
      </c>
      <c r="H185" s="9" t="s">
        <v>1578</v>
      </c>
      <c r="I185" s="9" t="s">
        <v>1720</v>
      </c>
      <c r="J185" s="19">
        <v>57</v>
      </c>
      <c r="K185" s="9" t="s">
        <v>43</v>
      </c>
      <c r="L185" s="9" t="s">
        <v>1721</v>
      </c>
      <c r="M185" s="9" t="s">
        <v>1722</v>
      </c>
      <c r="N185" s="9" t="s">
        <v>45</v>
      </c>
      <c r="O185" s="9" t="s">
        <v>1723</v>
      </c>
    </row>
    <row r="186" spans="1:15" ht="67.5" customHeight="1">
      <c r="A186" s="19">
        <v>51</v>
      </c>
      <c r="B186" s="19" t="s">
        <v>17</v>
      </c>
      <c r="C186" s="9" t="s">
        <v>1724</v>
      </c>
      <c r="D186" s="9" t="s">
        <v>311</v>
      </c>
      <c r="E186" s="9" t="s">
        <v>38</v>
      </c>
      <c r="F186" s="9" t="s">
        <v>1725</v>
      </c>
      <c r="G186" s="9" t="s">
        <v>1489</v>
      </c>
      <c r="H186" s="9" t="s">
        <v>1578</v>
      </c>
      <c r="I186" s="9" t="s">
        <v>1726</v>
      </c>
      <c r="J186" s="19">
        <v>185</v>
      </c>
      <c r="K186" s="9" t="s">
        <v>43</v>
      </c>
      <c r="L186" s="9" t="s">
        <v>1727</v>
      </c>
      <c r="M186" s="9" t="s">
        <v>1728</v>
      </c>
      <c r="N186" s="9" t="s">
        <v>45</v>
      </c>
      <c r="O186" s="9" t="s">
        <v>1729</v>
      </c>
    </row>
    <row r="187" spans="1:15" ht="75" customHeight="1">
      <c r="A187" s="19">
        <v>52</v>
      </c>
      <c r="B187" s="19" t="s">
        <v>17</v>
      </c>
      <c r="C187" s="9" t="s">
        <v>1730</v>
      </c>
      <c r="D187" s="9" t="s">
        <v>311</v>
      </c>
      <c r="E187" s="9" t="s">
        <v>38</v>
      </c>
      <c r="F187" s="9" t="s">
        <v>1731</v>
      </c>
      <c r="G187" s="9" t="s">
        <v>1489</v>
      </c>
      <c r="H187" s="9" t="s">
        <v>1578</v>
      </c>
      <c r="I187" s="9" t="s">
        <v>1732</v>
      </c>
      <c r="J187" s="19">
        <v>1349</v>
      </c>
      <c r="K187" s="9" t="s">
        <v>43</v>
      </c>
      <c r="L187" s="9" t="s">
        <v>1733</v>
      </c>
      <c r="M187" s="9" t="s">
        <v>1650</v>
      </c>
      <c r="N187" s="9" t="s">
        <v>45</v>
      </c>
      <c r="O187" s="9" t="s">
        <v>1734</v>
      </c>
    </row>
    <row r="188" spans="1:15" ht="36">
      <c r="A188" s="19">
        <v>53</v>
      </c>
      <c r="B188" s="19" t="s">
        <v>17</v>
      </c>
      <c r="C188" s="9" t="s">
        <v>1735</v>
      </c>
      <c r="D188" s="9" t="s">
        <v>311</v>
      </c>
      <c r="E188" s="9" t="s">
        <v>38</v>
      </c>
      <c r="F188" s="9" t="s">
        <v>1736</v>
      </c>
      <c r="G188" s="9" t="s">
        <v>1489</v>
      </c>
      <c r="H188" s="9" t="s">
        <v>1578</v>
      </c>
      <c r="I188" s="9" t="s">
        <v>1737</v>
      </c>
      <c r="J188" s="19">
        <v>10</v>
      </c>
      <c r="K188" s="9" t="s">
        <v>43</v>
      </c>
      <c r="L188" s="9" t="s">
        <v>1738</v>
      </c>
      <c r="M188" s="19" t="s">
        <v>657</v>
      </c>
      <c r="N188" s="9" t="s">
        <v>45</v>
      </c>
      <c r="O188" s="9" t="s">
        <v>1739</v>
      </c>
    </row>
    <row r="189" spans="1:15" ht="24">
      <c r="A189" s="19">
        <v>54</v>
      </c>
      <c r="B189" s="19" t="s">
        <v>17</v>
      </c>
      <c r="C189" s="19" t="s">
        <v>1740</v>
      </c>
      <c r="D189" s="19" t="s">
        <v>311</v>
      </c>
      <c r="E189" s="19" t="s">
        <v>1096</v>
      </c>
      <c r="F189" s="19" t="s">
        <v>1741</v>
      </c>
      <c r="G189" s="19" t="s">
        <v>1742</v>
      </c>
      <c r="H189" s="19" t="s">
        <v>1578</v>
      </c>
      <c r="I189" s="19" t="s">
        <v>1743</v>
      </c>
      <c r="J189" s="19">
        <v>10</v>
      </c>
      <c r="K189" s="19" t="s">
        <v>43</v>
      </c>
      <c r="L189" s="19" t="s">
        <v>1744</v>
      </c>
      <c r="M189" s="19" t="s">
        <v>657</v>
      </c>
      <c r="N189" s="19" t="s">
        <v>45</v>
      </c>
      <c r="O189" s="19" t="s">
        <v>1745</v>
      </c>
    </row>
    <row r="190" spans="1:15" ht="24">
      <c r="A190" s="19">
        <v>55</v>
      </c>
      <c r="B190" s="19" t="s">
        <v>17</v>
      </c>
      <c r="C190" s="19" t="s">
        <v>1746</v>
      </c>
      <c r="D190" s="19" t="s">
        <v>311</v>
      </c>
      <c r="E190" s="19" t="s">
        <v>1096</v>
      </c>
      <c r="F190" s="19" t="s">
        <v>1747</v>
      </c>
      <c r="G190" s="19" t="s">
        <v>1742</v>
      </c>
      <c r="H190" s="19" t="s">
        <v>1578</v>
      </c>
      <c r="I190" s="19" t="s">
        <v>1748</v>
      </c>
      <c r="J190" s="19">
        <v>10</v>
      </c>
      <c r="K190" s="19" t="s">
        <v>43</v>
      </c>
      <c r="L190" s="19" t="s">
        <v>1744</v>
      </c>
      <c r="M190" s="19" t="s">
        <v>657</v>
      </c>
      <c r="N190" s="19" t="s">
        <v>45</v>
      </c>
      <c r="O190" s="19" t="s">
        <v>1745</v>
      </c>
    </row>
    <row r="191" spans="1:15" ht="24">
      <c r="A191" s="19">
        <v>56</v>
      </c>
      <c r="B191" s="19" t="s">
        <v>17</v>
      </c>
      <c r="C191" s="19" t="s">
        <v>1749</v>
      </c>
      <c r="D191" s="19" t="s">
        <v>311</v>
      </c>
      <c r="E191" s="19" t="s">
        <v>1096</v>
      </c>
      <c r="F191" s="19" t="s">
        <v>1750</v>
      </c>
      <c r="G191" s="19" t="s">
        <v>1742</v>
      </c>
      <c r="H191" s="19" t="s">
        <v>1578</v>
      </c>
      <c r="I191" s="19" t="s">
        <v>1748</v>
      </c>
      <c r="J191" s="19">
        <v>10</v>
      </c>
      <c r="K191" s="19" t="s">
        <v>43</v>
      </c>
      <c r="L191" s="19" t="s">
        <v>1744</v>
      </c>
      <c r="M191" s="19" t="s">
        <v>657</v>
      </c>
      <c r="N191" s="19" t="s">
        <v>45</v>
      </c>
      <c r="O191" s="19" t="s">
        <v>1745</v>
      </c>
    </row>
    <row r="192" spans="1:15" ht="24">
      <c r="A192" s="19">
        <v>57</v>
      </c>
      <c r="B192" s="19" t="s">
        <v>17</v>
      </c>
      <c r="C192" s="19" t="s">
        <v>1751</v>
      </c>
      <c r="D192" s="19" t="s">
        <v>311</v>
      </c>
      <c r="E192" s="19" t="s">
        <v>1096</v>
      </c>
      <c r="F192" s="19" t="s">
        <v>1752</v>
      </c>
      <c r="G192" s="19" t="s">
        <v>1742</v>
      </c>
      <c r="H192" s="19" t="s">
        <v>1578</v>
      </c>
      <c r="I192" s="19" t="s">
        <v>1753</v>
      </c>
      <c r="J192" s="19">
        <v>10</v>
      </c>
      <c r="K192" s="19" t="s">
        <v>43</v>
      </c>
      <c r="L192" s="19" t="s">
        <v>1744</v>
      </c>
      <c r="M192" s="19" t="s">
        <v>657</v>
      </c>
      <c r="N192" s="19" t="s">
        <v>45</v>
      </c>
      <c r="O192" s="19" t="s">
        <v>1745</v>
      </c>
    </row>
    <row r="193" spans="1:15" ht="24">
      <c r="A193" s="19">
        <v>58</v>
      </c>
      <c r="B193" s="19" t="s">
        <v>17</v>
      </c>
      <c r="C193" s="19" t="s">
        <v>1746</v>
      </c>
      <c r="D193" s="19" t="s">
        <v>311</v>
      </c>
      <c r="E193" s="19" t="s">
        <v>1096</v>
      </c>
      <c r="F193" s="19" t="s">
        <v>1747</v>
      </c>
      <c r="G193" s="19" t="s">
        <v>1742</v>
      </c>
      <c r="H193" s="19" t="s">
        <v>1578</v>
      </c>
      <c r="I193" s="19" t="s">
        <v>1754</v>
      </c>
      <c r="J193" s="19">
        <v>10</v>
      </c>
      <c r="K193" s="19" t="s">
        <v>43</v>
      </c>
      <c r="L193" s="19" t="s">
        <v>1744</v>
      </c>
      <c r="M193" s="19" t="s">
        <v>657</v>
      </c>
      <c r="N193" s="19" t="s">
        <v>45</v>
      </c>
      <c r="O193" s="19" t="s">
        <v>1745</v>
      </c>
    </row>
    <row r="194" spans="1:15" ht="24">
      <c r="A194" s="19">
        <v>59</v>
      </c>
      <c r="B194" s="19" t="s">
        <v>17</v>
      </c>
      <c r="C194" s="9" t="s">
        <v>1755</v>
      </c>
      <c r="D194" s="19" t="s">
        <v>1756</v>
      </c>
      <c r="E194" s="19" t="s">
        <v>38</v>
      </c>
      <c r="F194" s="19" t="s">
        <v>526</v>
      </c>
      <c r="G194" s="19" t="s">
        <v>1742</v>
      </c>
      <c r="H194" s="19" t="s">
        <v>1578</v>
      </c>
      <c r="I194" s="19" t="s">
        <v>1757</v>
      </c>
      <c r="J194" s="19">
        <v>12</v>
      </c>
      <c r="K194" s="19" t="s">
        <v>43</v>
      </c>
      <c r="L194" s="19" t="s">
        <v>1744</v>
      </c>
      <c r="M194" s="19" t="s">
        <v>657</v>
      </c>
      <c r="N194" s="19" t="s">
        <v>45</v>
      </c>
      <c r="O194" s="19" t="s">
        <v>1745</v>
      </c>
    </row>
    <row r="195" spans="1:15" ht="24">
      <c r="A195" s="19">
        <v>60</v>
      </c>
      <c r="B195" s="19" t="s">
        <v>17</v>
      </c>
      <c r="C195" s="19" t="s">
        <v>1758</v>
      </c>
      <c r="D195" s="19" t="s">
        <v>311</v>
      </c>
      <c r="E195" s="19" t="s">
        <v>38</v>
      </c>
      <c r="F195" s="19" t="s">
        <v>1759</v>
      </c>
      <c r="G195" s="19" t="s">
        <v>1742</v>
      </c>
      <c r="H195" s="19" t="s">
        <v>1578</v>
      </c>
      <c r="I195" s="19" t="s">
        <v>1760</v>
      </c>
      <c r="J195" s="19">
        <v>5</v>
      </c>
      <c r="K195" s="19" t="s">
        <v>43</v>
      </c>
      <c r="L195" s="19" t="s">
        <v>1744</v>
      </c>
      <c r="M195" s="19" t="s">
        <v>657</v>
      </c>
      <c r="N195" s="19" t="s">
        <v>45</v>
      </c>
      <c r="O195" s="19" t="s">
        <v>1745</v>
      </c>
    </row>
    <row r="196" spans="1:15" ht="24">
      <c r="A196" s="19">
        <v>61</v>
      </c>
      <c r="B196" s="19" t="s">
        <v>17</v>
      </c>
      <c r="C196" s="19" t="s">
        <v>1761</v>
      </c>
      <c r="D196" s="19" t="s">
        <v>311</v>
      </c>
      <c r="E196" s="19" t="s">
        <v>38</v>
      </c>
      <c r="F196" s="19" t="s">
        <v>1762</v>
      </c>
      <c r="G196" s="19" t="s">
        <v>1742</v>
      </c>
      <c r="H196" s="19" t="s">
        <v>1578</v>
      </c>
      <c r="I196" s="19" t="s">
        <v>1757</v>
      </c>
      <c r="J196" s="19">
        <v>5</v>
      </c>
      <c r="K196" s="19" t="s">
        <v>43</v>
      </c>
      <c r="L196" s="19" t="s">
        <v>1744</v>
      </c>
      <c r="M196" s="19" t="s">
        <v>657</v>
      </c>
      <c r="N196" s="19" t="s">
        <v>45</v>
      </c>
      <c r="O196" s="19" t="s">
        <v>1745</v>
      </c>
    </row>
    <row r="197" spans="1:15" ht="24">
      <c r="A197" s="19">
        <v>62</v>
      </c>
      <c r="B197" s="19" t="s">
        <v>17</v>
      </c>
      <c r="C197" s="19" t="s">
        <v>1763</v>
      </c>
      <c r="D197" s="19" t="s">
        <v>311</v>
      </c>
      <c r="E197" s="19" t="s">
        <v>38</v>
      </c>
      <c r="F197" s="19" t="s">
        <v>1764</v>
      </c>
      <c r="G197" s="19" t="s">
        <v>1742</v>
      </c>
      <c r="H197" s="19" t="s">
        <v>1578</v>
      </c>
      <c r="I197" s="19" t="s">
        <v>1765</v>
      </c>
      <c r="J197" s="19">
        <v>21</v>
      </c>
      <c r="K197" s="19" t="s">
        <v>43</v>
      </c>
      <c r="L197" s="19" t="s">
        <v>1744</v>
      </c>
      <c r="M197" s="19" t="s">
        <v>657</v>
      </c>
      <c r="N197" s="19" t="s">
        <v>45</v>
      </c>
      <c r="O197" s="19" t="s">
        <v>1745</v>
      </c>
    </row>
    <row r="198" spans="1:15" ht="24">
      <c r="A198" s="19">
        <v>63</v>
      </c>
      <c r="B198" s="19" t="s">
        <v>17</v>
      </c>
      <c r="C198" s="19" t="s">
        <v>1766</v>
      </c>
      <c r="D198" s="19" t="s">
        <v>311</v>
      </c>
      <c r="E198" s="19" t="s">
        <v>38</v>
      </c>
      <c r="F198" s="19" t="s">
        <v>1767</v>
      </c>
      <c r="G198" s="19" t="s">
        <v>1742</v>
      </c>
      <c r="H198" s="19" t="s">
        <v>1578</v>
      </c>
      <c r="I198" s="19" t="s">
        <v>1768</v>
      </c>
      <c r="J198" s="19">
        <v>20</v>
      </c>
      <c r="K198" s="19" t="s">
        <v>43</v>
      </c>
      <c r="L198" s="19" t="s">
        <v>1744</v>
      </c>
      <c r="M198" s="19" t="s">
        <v>657</v>
      </c>
      <c r="N198" s="19" t="s">
        <v>45</v>
      </c>
      <c r="O198" s="19" t="s">
        <v>1745</v>
      </c>
    </row>
    <row r="199" spans="1:15" ht="24">
      <c r="A199" s="19">
        <v>64</v>
      </c>
      <c r="B199" s="19" t="s">
        <v>17</v>
      </c>
      <c r="C199" s="19" t="s">
        <v>1769</v>
      </c>
      <c r="D199" s="19" t="s">
        <v>311</v>
      </c>
      <c r="E199" s="19" t="s">
        <v>38</v>
      </c>
      <c r="F199" s="19" t="s">
        <v>1770</v>
      </c>
      <c r="G199" s="19" t="s">
        <v>1742</v>
      </c>
      <c r="H199" s="19" t="s">
        <v>1578</v>
      </c>
      <c r="I199" s="19" t="s">
        <v>1771</v>
      </c>
      <c r="J199" s="19">
        <v>2</v>
      </c>
      <c r="K199" s="19" t="s">
        <v>43</v>
      </c>
      <c r="L199" s="19" t="s">
        <v>1772</v>
      </c>
      <c r="M199" s="19" t="s">
        <v>657</v>
      </c>
      <c r="N199" s="19" t="s">
        <v>45</v>
      </c>
      <c r="O199" s="19" t="s">
        <v>1745</v>
      </c>
    </row>
    <row r="200" spans="1:15" ht="24">
      <c r="A200" s="19">
        <v>65</v>
      </c>
      <c r="B200" s="19" t="s">
        <v>17</v>
      </c>
      <c r="C200" s="19" t="s">
        <v>1773</v>
      </c>
      <c r="D200" s="19" t="s">
        <v>311</v>
      </c>
      <c r="E200" s="19" t="s">
        <v>38</v>
      </c>
      <c r="F200" s="19" t="s">
        <v>1770</v>
      </c>
      <c r="G200" s="19" t="s">
        <v>1742</v>
      </c>
      <c r="H200" s="19" t="s">
        <v>1578</v>
      </c>
      <c r="I200" s="19" t="s">
        <v>1774</v>
      </c>
      <c r="J200" s="19">
        <v>3</v>
      </c>
      <c r="K200" s="19" t="s">
        <v>43</v>
      </c>
      <c r="L200" s="19" t="s">
        <v>1775</v>
      </c>
      <c r="M200" s="19" t="s">
        <v>657</v>
      </c>
      <c r="N200" s="19" t="s">
        <v>45</v>
      </c>
      <c r="O200" s="19" t="s">
        <v>1745</v>
      </c>
    </row>
    <row r="201" spans="1:15" ht="24">
      <c r="A201" s="19">
        <v>66</v>
      </c>
      <c r="B201" s="19" t="s">
        <v>17</v>
      </c>
      <c r="C201" s="19" t="s">
        <v>1776</v>
      </c>
      <c r="D201" s="19" t="s">
        <v>311</v>
      </c>
      <c r="E201" s="19" t="s">
        <v>38</v>
      </c>
      <c r="F201" s="19" t="s">
        <v>1770</v>
      </c>
      <c r="G201" s="19" t="s">
        <v>1742</v>
      </c>
      <c r="H201" s="19" t="s">
        <v>1578</v>
      </c>
      <c r="I201" s="19" t="s">
        <v>1777</v>
      </c>
      <c r="J201" s="19">
        <v>3</v>
      </c>
      <c r="K201" s="19" t="s">
        <v>43</v>
      </c>
      <c r="L201" s="19" t="s">
        <v>1778</v>
      </c>
      <c r="M201" s="19" t="s">
        <v>657</v>
      </c>
      <c r="N201" s="19" t="s">
        <v>45</v>
      </c>
      <c r="O201" s="19" t="s">
        <v>1745</v>
      </c>
    </row>
    <row r="202" spans="1:15" ht="24">
      <c r="A202" s="19">
        <v>67</v>
      </c>
      <c r="B202" s="19" t="s">
        <v>17</v>
      </c>
      <c r="C202" s="19" t="s">
        <v>1779</v>
      </c>
      <c r="D202" s="19" t="s">
        <v>311</v>
      </c>
      <c r="E202" s="19" t="s">
        <v>38</v>
      </c>
      <c r="F202" s="19" t="s">
        <v>1752</v>
      </c>
      <c r="G202" s="19" t="s">
        <v>1742</v>
      </c>
      <c r="H202" s="19" t="s">
        <v>1578</v>
      </c>
      <c r="I202" s="19" t="s">
        <v>1780</v>
      </c>
      <c r="J202" s="19">
        <v>21</v>
      </c>
      <c r="K202" s="19" t="s">
        <v>43</v>
      </c>
      <c r="L202" s="19" t="s">
        <v>1744</v>
      </c>
      <c r="M202" s="19" t="s">
        <v>657</v>
      </c>
      <c r="N202" s="19" t="s">
        <v>45</v>
      </c>
      <c r="O202" s="19" t="s">
        <v>1745</v>
      </c>
    </row>
    <row r="203" spans="1:15" ht="24">
      <c r="A203" s="19">
        <v>68</v>
      </c>
      <c r="B203" s="19" t="s">
        <v>17</v>
      </c>
      <c r="C203" s="19" t="s">
        <v>1781</v>
      </c>
      <c r="D203" s="19" t="s">
        <v>311</v>
      </c>
      <c r="E203" s="19" t="s">
        <v>38</v>
      </c>
      <c r="F203" s="19" t="s">
        <v>1752</v>
      </c>
      <c r="G203" s="19" t="s">
        <v>1742</v>
      </c>
      <c r="H203" s="19" t="s">
        <v>1578</v>
      </c>
      <c r="I203" s="19" t="s">
        <v>1534</v>
      </c>
      <c r="J203" s="19">
        <v>21</v>
      </c>
      <c r="K203" s="19" t="s">
        <v>43</v>
      </c>
      <c r="L203" s="19" t="s">
        <v>1744</v>
      </c>
      <c r="M203" s="19" t="s">
        <v>657</v>
      </c>
      <c r="N203" s="19" t="s">
        <v>45</v>
      </c>
      <c r="O203" s="19" t="s">
        <v>1745</v>
      </c>
    </row>
    <row r="204" spans="1:15" ht="24">
      <c r="A204" s="19">
        <v>69</v>
      </c>
      <c r="B204" s="19" t="s">
        <v>17</v>
      </c>
      <c r="C204" s="19" t="s">
        <v>1782</v>
      </c>
      <c r="D204" s="19" t="s">
        <v>311</v>
      </c>
      <c r="E204" s="19" t="s">
        <v>38</v>
      </c>
      <c r="F204" s="19" t="s">
        <v>1783</v>
      </c>
      <c r="G204" s="19" t="s">
        <v>1742</v>
      </c>
      <c r="H204" s="19" t="s">
        <v>1784</v>
      </c>
      <c r="I204" s="19" t="s">
        <v>1785</v>
      </c>
      <c r="J204" s="19">
        <v>14</v>
      </c>
      <c r="K204" s="19" t="s">
        <v>43</v>
      </c>
      <c r="L204" s="19" t="s">
        <v>1744</v>
      </c>
      <c r="M204" s="19" t="s">
        <v>657</v>
      </c>
      <c r="N204" s="19" t="s">
        <v>45</v>
      </c>
      <c r="O204" s="19" t="s">
        <v>1745</v>
      </c>
    </row>
    <row r="205" spans="1:15" ht="24">
      <c r="A205" s="19">
        <v>70</v>
      </c>
      <c r="B205" s="19" t="s">
        <v>17</v>
      </c>
      <c r="C205" s="19" t="s">
        <v>1786</v>
      </c>
      <c r="D205" s="19" t="s">
        <v>311</v>
      </c>
      <c r="E205" s="19" t="s">
        <v>38</v>
      </c>
      <c r="F205" s="19" t="s">
        <v>1787</v>
      </c>
      <c r="G205" s="19" t="s">
        <v>1742</v>
      </c>
      <c r="H205" s="19" t="s">
        <v>1578</v>
      </c>
      <c r="I205" s="19" t="s">
        <v>1768</v>
      </c>
      <c r="J205" s="19">
        <v>20</v>
      </c>
      <c r="K205" s="19" t="s">
        <v>43</v>
      </c>
      <c r="L205" s="19" t="s">
        <v>1744</v>
      </c>
      <c r="M205" s="19" t="s">
        <v>657</v>
      </c>
      <c r="N205" s="19" t="s">
        <v>45</v>
      </c>
      <c r="O205" s="19" t="s">
        <v>1745</v>
      </c>
    </row>
    <row r="206" spans="1:15" ht="24">
      <c r="A206" s="19">
        <v>71</v>
      </c>
      <c r="B206" s="19" t="s">
        <v>17</v>
      </c>
      <c r="C206" s="19" t="s">
        <v>1788</v>
      </c>
      <c r="D206" s="19" t="s">
        <v>311</v>
      </c>
      <c r="E206" s="19" t="s">
        <v>1096</v>
      </c>
      <c r="F206" s="19" t="s">
        <v>1789</v>
      </c>
      <c r="G206" s="19" t="s">
        <v>1742</v>
      </c>
      <c r="H206" s="19" t="s">
        <v>1578</v>
      </c>
      <c r="I206" s="19" t="s">
        <v>1757</v>
      </c>
      <c r="J206" s="19">
        <v>12</v>
      </c>
      <c r="K206" s="19" t="s">
        <v>43</v>
      </c>
      <c r="L206" s="19" t="s">
        <v>1744</v>
      </c>
      <c r="M206" s="19" t="s">
        <v>657</v>
      </c>
      <c r="N206" s="19" t="s">
        <v>45</v>
      </c>
      <c r="O206" s="19" t="s">
        <v>1745</v>
      </c>
    </row>
    <row r="207" spans="1:15" ht="24">
      <c r="A207" s="19">
        <v>72</v>
      </c>
      <c r="B207" s="19" t="s">
        <v>17</v>
      </c>
      <c r="C207" s="19" t="s">
        <v>1790</v>
      </c>
      <c r="D207" s="19" t="s">
        <v>311</v>
      </c>
      <c r="E207" s="19" t="s">
        <v>1096</v>
      </c>
      <c r="F207" s="19" t="s">
        <v>448</v>
      </c>
      <c r="G207" s="19" t="s">
        <v>1742</v>
      </c>
      <c r="H207" s="19" t="s">
        <v>1578</v>
      </c>
      <c r="I207" s="19" t="s">
        <v>1791</v>
      </c>
      <c r="J207" s="19">
        <v>3</v>
      </c>
      <c r="K207" s="19" t="s">
        <v>43</v>
      </c>
      <c r="L207" s="19" t="s">
        <v>1744</v>
      </c>
      <c r="M207" s="19" t="s">
        <v>657</v>
      </c>
      <c r="N207" s="19" t="s">
        <v>45</v>
      </c>
      <c r="O207" s="19" t="s">
        <v>1745</v>
      </c>
    </row>
    <row r="208" spans="1:15" ht="24">
      <c r="A208" s="19">
        <v>73</v>
      </c>
      <c r="B208" s="19" t="s">
        <v>17</v>
      </c>
      <c r="C208" s="19" t="s">
        <v>1792</v>
      </c>
      <c r="D208" s="19" t="s">
        <v>311</v>
      </c>
      <c r="E208" s="19" t="s">
        <v>1096</v>
      </c>
      <c r="F208" s="19" t="s">
        <v>1793</v>
      </c>
      <c r="G208" s="19" t="s">
        <v>1742</v>
      </c>
      <c r="H208" s="19" t="s">
        <v>1578</v>
      </c>
      <c r="I208" s="19" t="s">
        <v>1757</v>
      </c>
      <c r="J208" s="19">
        <v>6</v>
      </c>
      <c r="K208" s="19" t="s">
        <v>43</v>
      </c>
      <c r="L208" s="19" t="s">
        <v>1744</v>
      </c>
      <c r="M208" s="19" t="s">
        <v>657</v>
      </c>
      <c r="N208" s="19" t="s">
        <v>45</v>
      </c>
      <c r="O208" s="19" t="s">
        <v>1745</v>
      </c>
    </row>
    <row r="209" spans="1:15" ht="24">
      <c r="A209" s="19">
        <v>74</v>
      </c>
      <c r="B209" s="19" t="s">
        <v>17</v>
      </c>
      <c r="C209" s="19" t="s">
        <v>1794</v>
      </c>
      <c r="D209" s="19" t="s">
        <v>311</v>
      </c>
      <c r="E209" s="19" t="s">
        <v>38</v>
      </c>
      <c r="F209" s="19" t="s">
        <v>1750</v>
      </c>
      <c r="G209" s="19" t="s">
        <v>1742</v>
      </c>
      <c r="H209" s="19" t="s">
        <v>1578</v>
      </c>
      <c r="I209" s="19" t="s">
        <v>1795</v>
      </c>
      <c r="J209" s="19">
        <v>4</v>
      </c>
      <c r="K209" s="19" t="s">
        <v>43</v>
      </c>
      <c r="L209" s="19" t="s">
        <v>1744</v>
      </c>
      <c r="M209" s="19" t="s">
        <v>657</v>
      </c>
      <c r="N209" s="19" t="s">
        <v>45</v>
      </c>
      <c r="O209" s="19" t="s">
        <v>1745</v>
      </c>
    </row>
    <row r="210" spans="1:15" ht="24">
      <c r="A210" s="19">
        <v>75</v>
      </c>
      <c r="B210" s="19" t="s">
        <v>17</v>
      </c>
      <c r="C210" s="19" t="s">
        <v>1796</v>
      </c>
      <c r="D210" s="19" t="s">
        <v>311</v>
      </c>
      <c r="E210" s="19" t="s">
        <v>38</v>
      </c>
      <c r="F210" s="19" t="s">
        <v>1797</v>
      </c>
      <c r="G210" s="19" t="s">
        <v>1742</v>
      </c>
      <c r="H210" s="19" t="s">
        <v>1578</v>
      </c>
      <c r="I210" s="19" t="s">
        <v>1530</v>
      </c>
      <c r="J210" s="19">
        <v>3</v>
      </c>
      <c r="K210" s="19" t="s">
        <v>43</v>
      </c>
      <c r="L210" s="19" t="s">
        <v>1744</v>
      </c>
      <c r="M210" s="19" t="s">
        <v>657</v>
      </c>
      <c r="N210" s="19" t="s">
        <v>45</v>
      </c>
      <c r="O210" s="19" t="s">
        <v>1745</v>
      </c>
    </row>
    <row r="211" spans="1:15" ht="24">
      <c r="A211" s="19">
        <v>76</v>
      </c>
      <c r="B211" s="19" t="s">
        <v>17</v>
      </c>
      <c r="C211" s="19" t="s">
        <v>1798</v>
      </c>
      <c r="D211" s="19" t="s">
        <v>311</v>
      </c>
      <c r="E211" s="19" t="s">
        <v>1096</v>
      </c>
      <c r="F211" s="19" t="s">
        <v>1752</v>
      </c>
      <c r="G211" s="19" t="s">
        <v>1742</v>
      </c>
      <c r="H211" s="19" t="s">
        <v>1578</v>
      </c>
      <c r="I211" s="19" t="s">
        <v>1799</v>
      </c>
      <c r="J211" s="19">
        <v>3</v>
      </c>
      <c r="K211" s="19" t="s">
        <v>43</v>
      </c>
      <c r="L211" s="19" t="s">
        <v>1744</v>
      </c>
      <c r="M211" s="19" t="s">
        <v>657</v>
      </c>
      <c r="N211" s="19" t="s">
        <v>45</v>
      </c>
      <c r="O211" s="19" t="s">
        <v>1745</v>
      </c>
    </row>
    <row r="212" spans="1:15" ht="24">
      <c r="A212" s="19">
        <v>77</v>
      </c>
      <c r="B212" s="19" t="s">
        <v>17</v>
      </c>
      <c r="C212" s="19" t="s">
        <v>1800</v>
      </c>
      <c r="D212" s="19" t="s">
        <v>311</v>
      </c>
      <c r="E212" s="19" t="s">
        <v>1096</v>
      </c>
      <c r="F212" s="19" t="s">
        <v>526</v>
      </c>
      <c r="G212" s="19" t="s">
        <v>1742</v>
      </c>
      <c r="H212" s="19" t="s">
        <v>1578</v>
      </c>
      <c r="I212" s="19" t="s">
        <v>1801</v>
      </c>
      <c r="J212" s="19">
        <v>4</v>
      </c>
      <c r="K212" s="19" t="s">
        <v>43</v>
      </c>
      <c r="L212" s="19" t="s">
        <v>1744</v>
      </c>
      <c r="M212" s="19" t="s">
        <v>657</v>
      </c>
      <c r="N212" s="19" t="s">
        <v>45</v>
      </c>
      <c r="O212" s="19" t="s">
        <v>1745</v>
      </c>
    </row>
    <row r="213" spans="1:15" ht="24">
      <c r="A213" s="19">
        <v>78</v>
      </c>
      <c r="B213" s="19" t="s">
        <v>17</v>
      </c>
      <c r="C213" s="19" t="s">
        <v>1802</v>
      </c>
      <c r="D213" s="19" t="s">
        <v>311</v>
      </c>
      <c r="E213" s="19" t="s">
        <v>1096</v>
      </c>
      <c r="F213" s="19" t="s">
        <v>526</v>
      </c>
      <c r="G213" s="19" t="s">
        <v>1742</v>
      </c>
      <c r="H213" s="19" t="s">
        <v>1578</v>
      </c>
      <c r="I213" s="19" t="s">
        <v>1757</v>
      </c>
      <c r="J213" s="19">
        <v>3</v>
      </c>
      <c r="K213" s="19" t="s">
        <v>43</v>
      </c>
      <c r="L213" s="19" t="s">
        <v>1744</v>
      </c>
      <c r="M213" s="19" t="s">
        <v>657</v>
      </c>
      <c r="N213" s="19" t="s">
        <v>45</v>
      </c>
      <c r="O213" s="19" t="s">
        <v>1745</v>
      </c>
    </row>
    <row r="214" spans="1:15" ht="24">
      <c r="A214" s="19">
        <v>79</v>
      </c>
      <c r="B214" s="19" t="s">
        <v>17</v>
      </c>
      <c r="C214" s="19" t="s">
        <v>1803</v>
      </c>
      <c r="D214" s="19" t="s">
        <v>311</v>
      </c>
      <c r="E214" s="19" t="s">
        <v>1096</v>
      </c>
      <c r="F214" s="19" t="s">
        <v>1804</v>
      </c>
      <c r="G214" s="19" t="s">
        <v>1742</v>
      </c>
      <c r="H214" s="19" t="s">
        <v>1578</v>
      </c>
      <c r="I214" s="19" t="s">
        <v>1757</v>
      </c>
      <c r="J214" s="19">
        <v>3</v>
      </c>
      <c r="K214" s="19" t="s">
        <v>43</v>
      </c>
      <c r="L214" s="19" t="s">
        <v>1744</v>
      </c>
      <c r="M214" s="19" t="s">
        <v>657</v>
      </c>
      <c r="N214" s="19" t="s">
        <v>45</v>
      </c>
      <c r="O214" s="19" t="s">
        <v>1745</v>
      </c>
    </row>
    <row r="215" spans="1:15" ht="36">
      <c r="A215" s="19">
        <v>80</v>
      </c>
      <c r="B215" s="19" t="s">
        <v>17</v>
      </c>
      <c r="C215" s="9" t="s">
        <v>1805</v>
      </c>
      <c r="D215" s="9" t="s">
        <v>1806</v>
      </c>
      <c r="E215" s="9" t="s">
        <v>38</v>
      </c>
      <c r="F215" s="9" t="s">
        <v>1807</v>
      </c>
      <c r="G215" s="9" t="s">
        <v>1808</v>
      </c>
      <c r="H215" s="19" t="s">
        <v>1578</v>
      </c>
      <c r="I215" s="9" t="s">
        <v>1809</v>
      </c>
      <c r="J215" s="19">
        <v>34</v>
      </c>
      <c r="K215" s="9" t="s">
        <v>43</v>
      </c>
      <c r="L215" s="9" t="s">
        <v>1810</v>
      </c>
      <c r="M215" s="9">
        <v>1730</v>
      </c>
      <c r="N215" s="9" t="s">
        <v>45</v>
      </c>
      <c r="O215" s="19" t="s">
        <v>1745</v>
      </c>
    </row>
    <row r="216" spans="1:15" ht="36">
      <c r="A216" s="19">
        <v>81</v>
      </c>
      <c r="B216" s="19" t="s">
        <v>17</v>
      </c>
      <c r="C216" s="9" t="s">
        <v>1811</v>
      </c>
      <c r="D216" s="9" t="s">
        <v>1806</v>
      </c>
      <c r="E216" s="9" t="s">
        <v>38</v>
      </c>
      <c r="F216" s="9" t="s">
        <v>1812</v>
      </c>
      <c r="G216" s="9" t="s">
        <v>1808</v>
      </c>
      <c r="H216" s="19" t="s">
        <v>1578</v>
      </c>
      <c r="I216" s="9" t="s">
        <v>1813</v>
      </c>
      <c r="J216" s="19">
        <v>63</v>
      </c>
      <c r="K216" s="9" t="s">
        <v>43</v>
      </c>
      <c r="L216" s="9" t="s">
        <v>1814</v>
      </c>
      <c r="M216" s="9">
        <v>807</v>
      </c>
      <c r="N216" s="9" t="s">
        <v>45</v>
      </c>
      <c r="O216" s="19" t="s">
        <v>1745</v>
      </c>
    </row>
    <row r="217" spans="1:15" ht="36">
      <c r="A217" s="19">
        <v>82</v>
      </c>
      <c r="B217" s="19" t="s">
        <v>17</v>
      </c>
      <c r="C217" s="9" t="s">
        <v>1815</v>
      </c>
      <c r="D217" s="9" t="s">
        <v>1806</v>
      </c>
      <c r="E217" s="9" t="s">
        <v>38</v>
      </c>
      <c r="F217" s="9" t="s">
        <v>1816</v>
      </c>
      <c r="G217" s="9" t="s">
        <v>1808</v>
      </c>
      <c r="H217" s="19" t="s">
        <v>1578</v>
      </c>
      <c r="I217" s="9" t="s">
        <v>1817</v>
      </c>
      <c r="J217" s="19">
        <v>16</v>
      </c>
      <c r="K217" s="9" t="s">
        <v>43</v>
      </c>
      <c r="L217" s="9" t="s">
        <v>1818</v>
      </c>
      <c r="M217" s="9">
        <v>726</v>
      </c>
      <c r="N217" s="9" t="s">
        <v>45</v>
      </c>
      <c r="O217" s="19" t="s">
        <v>1745</v>
      </c>
    </row>
    <row r="218" spans="1:15" ht="36">
      <c r="A218" s="19">
        <v>83</v>
      </c>
      <c r="B218" s="19" t="s">
        <v>17</v>
      </c>
      <c r="C218" s="9" t="s">
        <v>1819</v>
      </c>
      <c r="D218" s="9" t="s">
        <v>1806</v>
      </c>
      <c r="E218" s="9" t="s">
        <v>38</v>
      </c>
      <c r="F218" s="9" t="s">
        <v>1820</v>
      </c>
      <c r="G218" s="9" t="s">
        <v>1808</v>
      </c>
      <c r="H218" s="19" t="s">
        <v>1578</v>
      </c>
      <c r="I218" s="9" t="s">
        <v>1821</v>
      </c>
      <c r="J218" s="19">
        <v>106</v>
      </c>
      <c r="K218" s="9" t="s">
        <v>43</v>
      </c>
      <c r="L218" s="9" t="s">
        <v>1822</v>
      </c>
      <c r="M218" s="9">
        <v>1640</v>
      </c>
      <c r="N218" s="9" t="s">
        <v>45</v>
      </c>
      <c r="O218" s="19" t="s">
        <v>1745</v>
      </c>
    </row>
    <row r="219" spans="1:15" ht="36">
      <c r="A219" s="19">
        <v>84</v>
      </c>
      <c r="B219" s="19" t="s">
        <v>17</v>
      </c>
      <c r="C219" s="9" t="s">
        <v>1823</v>
      </c>
      <c r="D219" s="9" t="s">
        <v>1806</v>
      </c>
      <c r="E219" s="9" t="s">
        <v>38</v>
      </c>
      <c r="F219" s="9" t="s">
        <v>1824</v>
      </c>
      <c r="G219" s="9" t="s">
        <v>1808</v>
      </c>
      <c r="H219" s="19" t="s">
        <v>1578</v>
      </c>
      <c r="I219" s="9" t="s">
        <v>299</v>
      </c>
      <c r="J219" s="19">
        <v>128</v>
      </c>
      <c r="K219" s="9" t="s">
        <v>43</v>
      </c>
      <c r="L219" s="9" t="s">
        <v>1825</v>
      </c>
      <c r="M219" s="9">
        <v>7220</v>
      </c>
      <c r="N219" s="9" t="s">
        <v>45</v>
      </c>
      <c r="O219" s="19" t="s">
        <v>1745</v>
      </c>
    </row>
    <row r="220" spans="1:15" ht="36">
      <c r="A220" s="19">
        <v>85</v>
      </c>
      <c r="B220" s="19" t="s">
        <v>17</v>
      </c>
      <c r="C220" s="9" t="s">
        <v>1826</v>
      </c>
      <c r="D220" s="9" t="s">
        <v>311</v>
      </c>
      <c r="E220" s="9" t="s">
        <v>38</v>
      </c>
      <c r="F220" s="9" t="s">
        <v>1827</v>
      </c>
      <c r="G220" s="9" t="s">
        <v>1489</v>
      </c>
      <c r="H220" s="9" t="s">
        <v>1578</v>
      </c>
      <c r="I220" s="9" t="s">
        <v>1828</v>
      </c>
      <c r="J220" s="19">
        <v>13</v>
      </c>
      <c r="K220" s="9" t="s">
        <v>43</v>
      </c>
      <c r="L220" s="9" t="s">
        <v>1829</v>
      </c>
      <c r="M220" s="9" t="s">
        <v>1830</v>
      </c>
      <c r="N220" s="9" t="s">
        <v>45</v>
      </c>
      <c r="O220" s="9" t="s">
        <v>1831</v>
      </c>
    </row>
    <row r="221" spans="1:15" ht="36">
      <c r="A221" s="19">
        <v>86</v>
      </c>
      <c r="B221" s="19" t="s">
        <v>17</v>
      </c>
      <c r="C221" s="9" t="s">
        <v>1832</v>
      </c>
      <c r="D221" s="9" t="s">
        <v>311</v>
      </c>
      <c r="E221" s="9" t="s">
        <v>38</v>
      </c>
      <c r="F221" s="9" t="s">
        <v>1833</v>
      </c>
      <c r="G221" s="9" t="s">
        <v>1489</v>
      </c>
      <c r="H221" s="9" t="s">
        <v>1578</v>
      </c>
      <c r="I221" s="9" t="s">
        <v>1834</v>
      </c>
      <c r="J221" s="19">
        <v>17</v>
      </c>
      <c r="K221" s="9" t="s">
        <v>43</v>
      </c>
      <c r="L221" s="9" t="s">
        <v>405</v>
      </c>
      <c r="M221" s="9" t="s">
        <v>1835</v>
      </c>
      <c r="N221" s="9" t="s">
        <v>45</v>
      </c>
      <c r="O221" s="9" t="s">
        <v>1836</v>
      </c>
    </row>
    <row r="222" spans="1:15" ht="36">
      <c r="A222" s="19">
        <v>87</v>
      </c>
      <c r="B222" s="19" t="s">
        <v>17</v>
      </c>
      <c r="C222" s="9" t="s">
        <v>1837</v>
      </c>
      <c r="D222" s="9" t="s">
        <v>311</v>
      </c>
      <c r="E222" s="9" t="s">
        <v>38</v>
      </c>
      <c r="F222" s="9" t="s">
        <v>1838</v>
      </c>
      <c r="G222" s="9" t="s">
        <v>1489</v>
      </c>
      <c r="H222" s="9" t="s">
        <v>1578</v>
      </c>
      <c r="I222" s="9" t="s">
        <v>1839</v>
      </c>
      <c r="J222" s="19">
        <v>13</v>
      </c>
      <c r="K222" s="9" t="s">
        <v>43</v>
      </c>
      <c r="L222" s="9" t="s">
        <v>1840</v>
      </c>
      <c r="M222" s="9" t="s">
        <v>1656</v>
      </c>
      <c r="N222" s="9" t="s">
        <v>45</v>
      </c>
      <c r="O222" s="9" t="s">
        <v>1841</v>
      </c>
    </row>
    <row r="223" spans="1:15" ht="36">
      <c r="A223" s="19">
        <v>88</v>
      </c>
      <c r="B223" s="19" t="s">
        <v>17</v>
      </c>
      <c r="C223" s="9" t="s">
        <v>1842</v>
      </c>
      <c r="D223" s="9" t="s">
        <v>311</v>
      </c>
      <c r="E223" s="9" t="s">
        <v>38</v>
      </c>
      <c r="F223" s="9" t="s">
        <v>1843</v>
      </c>
      <c r="G223" s="9" t="s">
        <v>1489</v>
      </c>
      <c r="H223" s="9" t="s">
        <v>1578</v>
      </c>
      <c r="I223" s="9" t="s">
        <v>1844</v>
      </c>
      <c r="J223" s="19">
        <v>38</v>
      </c>
      <c r="K223" s="9" t="s">
        <v>43</v>
      </c>
      <c r="L223" s="9" t="s">
        <v>1843</v>
      </c>
      <c r="M223" s="19" t="s">
        <v>657</v>
      </c>
      <c r="N223" s="9" t="s">
        <v>45</v>
      </c>
      <c r="O223" s="9" t="s">
        <v>1845</v>
      </c>
    </row>
    <row r="224" spans="1:15" ht="36">
      <c r="A224" s="19">
        <v>89</v>
      </c>
      <c r="B224" s="19" t="s">
        <v>17</v>
      </c>
      <c r="C224" s="9" t="s">
        <v>1846</v>
      </c>
      <c r="D224" s="9" t="s">
        <v>311</v>
      </c>
      <c r="E224" s="9" t="s">
        <v>38</v>
      </c>
      <c r="F224" s="9" t="s">
        <v>1847</v>
      </c>
      <c r="G224" s="9" t="s">
        <v>1489</v>
      </c>
      <c r="H224" s="9" t="s">
        <v>1578</v>
      </c>
      <c r="I224" s="9" t="s">
        <v>1848</v>
      </c>
      <c r="J224" s="19">
        <v>127</v>
      </c>
      <c r="K224" s="9" t="s">
        <v>43</v>
      </c>
      <c r="L224" s="9" t="s">
        <v>1849</v>
      </c>
      <c r="M224" s="9" t="s">
        <v>1640</v>
      </c>
      <c r="N224" s="9" t="s">
        <v>45</v>
      </c>
      <c r="O224" s="9" t="s">
        <v>1850</v>
      </c>
    </row>
    <row r="225" spans="1:15" ht="36">
      <c r="A225" s="19">
        <v>90</v>
      </c>
      <c r="B225" s="19" t="s">
        <v>17</v>
      </c>
      <c r="C225" s="9" t="s">
        <v>1851</v>
      </c>
      <c r="D225" s="9" t="s">
        <v>311</v>
      </c>
      <c r="E225" s="9" t="s">
        <v>38</v>
      </c>
      <c r="F225" s="9" t="s">
        <v>1852</v>
      </c>
      <c r="G225" s="9" t="s">
        <v>1489</v>
      </c>
      <c r="H225" s="9" t="s">
        <v>1578</v>
      </c>
      <c r="I225" s="9" t="s">
        <v>1853</v>
      </c>
      <c r="J225" s="19">
        <v>42</v>
      </c>
      <c r="K225" s="9" t="s">
        <v>43</v>
      </c>
      <c r="L225" s="9" t="s">
        <v>1852</v>
      </c>
      <c r="M225" s="19" t="s">
        <v>657</v>
      </c>
      <c r="N225" s="9" t="s">
        <v>45</v>
      </c>
      <c r="O225" s="19" t="s">
        <v>322</v>
      </c>
    </row>
    <row r="226" spans="1:15" ht="36">
      <c r="A226" s="19">
        <v>91</v>
      </c>
      <c r="B226" s="19" t="s">
        <v>17</v>
      </c>
      <c r="C226" s="9" t="s">
        <v>1854</v>
      </c>
      <c r="D226" s="9" t="s">
        <v>311</v>
      </c>
      <c r="E226" s="9" t="s">
        <v>38</v>
      </c>
      <c r="F226" s="9" t="s">
        <v>1855</v>
      </c>
      <c r="G226" s="9" t="s">
        <v>1489</v>
      </c>
      <c r="H226" s="9" t="s">
        <v>1578</v>
      </c>
      <c r="I226" s="9" t="s">
        <v>1856</v>
      </c>
      <c r="J226" s="19">
        <v>5</v>
      </c>
      <c r="K226" s="9" t="s">
        <v>43</v>
      </c>
      <c r="L226" s="9" t="s">
        <v>1855</v>
      </c>
      <c r="M226" s="19" t="s">
        <v>657</v>
      </c>
      <c r="N226" s="9" t="s">
        <v>45</v>
      </c>
      <c r="O226" s="19" t="s">
        <v>322</v>
      </c>
    </row>
    <row r="227" spans="1:15" ht="36">
      <c r="A227" s="19">
        <v>92</v>
      </c>
      <c r="B227" s="19" t="s">
        <v>17</v>
      </c>
      <c r="C227" s="9" t="s">
        <v>1857</v>
      </c>
      <c r="D227" s="9" t="s">
        <v>311</v>
      </c>
      <c r="E227" s="9" t="s">
        <v>38</v>
      </c>
      <c r="F227" s="9" t="s">
        <v>1858</v>
      </c>
      <c r="G227" s="9" t="s">
        <v>1489</v>
      </c>
      <c r="H227" s="9" t="s">
        <v>1578</v>
      </c>
      <c r="I227" s="9" t="s">
        <v>1859</v>
      </c>
      <c r="J227" s="19">
        <v>13</v>
      </c>
      <c r="K227" s="9" t="s">
        <v>43</v>
      </c>
      <c r="L227" s="9" t="s">
        <v>1858</v>
      </c>
      <c r="M227" s="19" t="s">
        <v>657</v>
      </c>
      <c r="N227" s="9" t="s">
        <v>45</v>
      </c>
      <c r="O227" s="9" t="s">
        <v>1860</v>
      </c>
    </row>
    <row r="228" spans="1:15" ht="36">
      <c r="A228" s="19">
        <v>93</v>
      </c>
      <c r="B228" s="19" t="s">
        <v>17</v>
      </c>
      <c r="C228" s="9" t="s">
        <v>1861</v>
      </c>
      <c r="D228" s="9" t="s">
        <v>311</v>
      </c>
      <c r="E228" s="9" t="s">
        <v>38</v>
      </c>
      <c r="F228" s="9" t="s">
        <v>1862</v>
      </c>
      <c r="G228" s="9" t="s">
        <v>1489</v>
      </c>
      <c r="H228" s="9" t="s">
        <v>1578</v>
      </c>
      <c r="I228" s="9" t="s">
        <v>1859</v>
      </c>
      <c r="J228" s="19">
        <v>17</v>
      </c>
      <c r="K228" s="9" t="s">
        <v>43</v>
      </c>
      <c r="L228" s="9" t="s">
        <v>1862</v>
      </c>
      <c r="M228" s="19" t="s">
        <v>657</v>
      </c>
      <c r="N228" s="9" t="s">
        <v>45</v>
      </c>
      <c r="O228" s="19" t="s">
        <v>322</v>
      </c>
    </row>
    <row r="229" spans="1:15" ht="36">
      <c r="A229" s="19">
        <v>94</v>
      </c>
      <c r="B229" s="19" t="s">
        <v>17</v>
      </c>
      <c r="C229" s="9" t="s">
        <v>1863</v>
      </c>
      <c r="D229" s="9" t="s">
        <v>311</v>
      </c>
      <c r="E229" s="9" t="s">
        <v>1096</v>
      </c>
      <c r="F229" s="9" t="s">
        <v>1864</v>
      </c>
      <c r="G229" s="9" t="s">
        <v>1489</v>
      </c>
      <c r="H229" s="9" t="s">
        <v>1578</v>
      </c>
      <c r="I229" s="9" t="s">
        <v>1865</v>
      </c>
      <c r="J229" s="19">
        <v>106</v>
      </c>
      <c r="K229" s="9" t="s">
        <v>43</v>
      </c>
      <c r="L229" s="9" t="s">
        <v>1864</v>
      </c>
      <c r="M229" s="19" t="s">
        <v>657</v>
      </c>
      <c r="N229" s="9" t="s">
        <v>45</v>
      </c>
      <c r="O229" s="9" t="s">
        <v>1866</v>
      </c>
    </row>
    <row r="230" spans="1:15" ht="36">
      <c r="A230" s="19">
        <v>95</v>
      </c>
      <c r="B230" s="19" t="s">
        <v>17</v>
      </c>
      <c r="C230" s="9" t="s">
        <v>1867</v>
      </c>
      <c r="D230" s="9" t="s">
        <v>311</v>
      </c>
      <c r="E230" s="9" t="s">
        <v>38</v>
      </c>
      <c r="F230" s="9" t="s">
        <v>1864</v>
      </c>
      <c r="G230" s="9" t="s">
        <v>1489</v>
      </c>
      <c r="H230" s="9" t="s">
        <v>1578</v>
      </c>
      <c r="I230" s="9" t="s">
        <v>1868</v>
      </c>
      <c r="J230" s="19">
        <v>21</v>
      </c>
      <c r="K230" s="9" t="s">
        <v>43</v>
      </c>
      <c r="L230" s="9" t="s">
        <v>1864</v>
      </c>
      <c r="M230" s="19" t="s">
        <v>657</v>
      </c>
      <c r="N230" s="9" t="s">
        <v>45</v>
      </c>
      <c r="O230" s="9" t="s">
        <v>1866</v>
      </c>
    </row>
    <row r="231" spans="1:15" ht="36">
      <c r="A231" s="19">
        <v>96</v>
      </c>
      <c r="B231" s="19" t="s">
        <v>17</v>
      </c>
      <c r="C231" s="9" t="s">
        <v>1869</v>
      </c>
      <c r="D231" s="9" t="s">
        <v>311</v>
      </c>
      <c r="E231" s="9" t="s">
        <v>38</v>
      </c>
      <c r="F231" s="9" t="s">
        <v>1870</v>
      </c>
      <c r="G231" s="9" t="s">
        <v>1489</v>
      </c>
      <c r="H231" s="9" t="s">
        <v>1578</v>
      </c>
      <c r="I231" s="9" t="s">
        <v>1871</v>
      </c>
      <c r="J231" s="19">
        <v>9</v>
      </c>
      <c r="K231" s="9" t="s">
        <v>43</v>
      </c>
      <c r="L231" s="9" t="s">
        <v>1870</v>
      </c>
      <c r="M231" s="9" t="s">
        <v>1872</v>
      </c>
      <c r="N231" s="9" t="s">
        <v>45</v>
      </c>
      <c r="O231" s="9" t="s">
        <v>1873</v>
      </c>
    </row>
    <row r="232" spans="1:15" ht="36">
      <c r="A232" s="19">
        <v>97</v>
      </c>
      <c r="B232" s="19" t="s">
        <v>17</v>
      </c>
      <c r="C232" s="9" t="s">
        <v>1874</v>
      </c>
      <c r="D232" s="9" t="s">
        <v>311</v>
      </c>
      <c r="E232" s="9" t="s">
        <v>38</v>
      </c>
      <c r="F232" s="9" t="s">
        <v>1875</v>
      </c>
      <c r="G232" s="9" t="s">
        <v>1489</v>
      </c>
      <c r="H232" s="9" t="s">
        <v>1578</v>
      </c>
      <c r="I232" s="9" t="s">
        <v>1876</v>
      </c>
      <c r="J232" s="19">
        <v>25</v>
      </c>
      <c r="K232" s="9" t="s">
        <v>43</v>
      </c>
      <c r="L232" s="9" t="s">
        <v>1875</v>
      </c>
      <c r="M232" s="19" t="s">
        <v>657</v>
      </c>
      <c r="N232" s="9" t="s">
        <v>45</v>
      </c>
      <c r="O232" s="9" t="s">
        <v>1877</v>
      </c>
    </row>
    <row r="233" spans="1:15" ht="36">
      <c r="A233" s="19">
        <v>98</v>
      </c>
      <c r="B233" s="19" t="s">
        <v>17</v>
      </c>
      <c r="C233" s="9" t="s">
        <v>1878</v>
      </c>
      <c r="D233" s="9" t="s">
        <v>311</v>
      </c>
      <c r="E233" s="9" t="s">
        <v>1096</v>
      </c>
      <c r="F233" s="9" t="s">
        <v>1875</v>
      </c>
      <c r="G233" s="9" t="s">
        <v>1489</v>
      </c>
      <c r="H233" s="9" t="s">
        <v>1578</v>
      </c>
      <c r="I233" s="9" t="s">
        <v>1865</v>
      </c>
      <c r="J233" s="19">
        <v>106</v>
      </c>
      <c r="K233" s="9" t="s">
        <v>43</v>
      </c>
      <c r="L233" s="9" t="s">
        <v>1875</v>
      </c>
      <c r="M233" s="19" t="s">
        <v>657</v>
      </c>
      <c r="N233" s="9" t="s">
        <v>45</v>
      </c>
      <c r="O233" s="9" t="s">
        <v>1879</v>
      </c>
    </row>
    <row r="234" spans="1:15" ht="36">
      <c r="A234" s="19">
        <v>99</v>
      </c>
      <c r="B234" s="19" t="s">
        <v>17</v>
      </c>
      <c r="C234" s="9" t="s">
        <v>1880</v>
      </c>
      <c r="D234" s="9" t="s">
        <v>311</v>
      </c>
      <c r="E234" s="9" t="s">
        <v>38</v>
      </c>
      <c r="F234" s="9" t="s">
        <v>1881</v>
      </c>
      <c r="G234" s="9" t="s">
        <v>1489</v>
      </c>
      <c r="H234" s="9" t="s">
        <v>1578</v>
      </c>
      <c r="I234" s="9" t="s">
        <v>1882</v>
      </c>
      <c r="J234" s="19">
        <v>42</v>
      </c>
      <c r="K234" s="9" t="s">
        <v>43</v>
      </c>
      <c r="L234" s="9" t="s">
        <v>1883</v>
      </c>
      <c r="M234" s="19" t="s">
        <v>657</v>
      </c>
      <c r="N234" s="9" t="s">
        <v>45</v>
      </c>
      <c r="O234" s="9" t="s">
        <v>1884</v>
      </c>
    </row>
    <row r="235" spans="1:15" ht="36">
      <c r="A235" s="19">
        <v>100</v>
      </c>
      <c r="B235" s="19" t="s">
        <v>17</v>
      </c>
      <c r="C235" s="19" t="s">
        <v>1885</v>
      </c>
      <c r="D235" s="19" t="s">
        <v>311</v>
      </c>
      <c r="E235" s="19" t="s">
        <v>38</v>
      </c>
      <c r="F235" s="19" t="s">
        <v>1886</v>
      </c>
      <c r="G235" s="9" t="s">
        <v>1489</v>
      </c>
      <c r="H235" s="19" t="s">
        <v>1578</v>
      </c>
      <c r="I235" s="19" t="s">
        <v>1887</v>
      </c>
      <c r="J235" s="19">
        <v>36</v>
      </c>
      <c r="K235" s="19" t="s">
        <v>43</v>
      </c>
      <c r="L235" s="19" t="s">
        <v>1886</v>
      </c>
      <c r="M235" s="19" t="s">
        <v>1888</v>
      </c>
      <c r="N235" s="19" t="s">
        <v>45</v>
      </c>
      <c r="O235" s="19" t="s">
        <v>1889</v>
      </c>
    </row>
    <row r="236" spans="1:15" ht="24.75" customHeight="1">
      <c r="A236" s="19">
        <v>101</v>
      </c>
      <c r="B236" s="19" t="s">
        <v>17</v>
      </c>
      <c r="C236" s="19" t="s">
        <v>1890</v>
      </c>
      <c r="D236" s="19" t="s">
        <v>311</v>
      </c>
      <c r="E236" s="19" t="s">
        <v>38</v>
      </c>
      <c r="F236" s="19" t="s">
        <v>1891</v>
      </c>
      <c r="G236" s="9" t="s">
        <v>1489</v>
      </c>
      <c r="H236" s="19" t="s">
        <v>419</v>
      </c>
      <c r="I236" s="19" t="s">
        <v>1892</v>
      </c>
      <c r="J236" s="19">
        <v>15</v>
      </c>
      <c r="K236" s="19" t="s">
        <v>43</v>
      </c>
      <c r="L236" s="19" t="s">
        <v>1891</v>
      </c>
      <c r="M236" s="19" t="s">
        <v>1745</v>
      </c>
      <c r="N236" s="19" t="s">
        <v>45</v>
      </c>
      <c r="O236" s="19" t="s">
        <v>1745</v>
      </c>
    </row>
    <row r="237" spans="1:15" ht="48.75" customHeight="1">
      <c r="A237" s="19">
        <v>102</v>
      </c>
      <c r="B237" s="19" t="s">
        <v>17</v>
      </c>
      <c r="C237" s="19" t="s">
        <v>1893</v>
      </c>
      <c r="D237" s="19" t="s">
        <v>311</v>
      </c>
      <c r="E237" s="19" t="s">
        <v>38</v>
      </c>
      <c r="F237" s="19" t="s">
        <v>1894</v>
      </c>
      <c r="G237" s="9" t="s">
        <v>1489</v>
      </c>
      <c r="H237" s="19" t="s">
        <v>419</v>
      </c>
      <c r="I237" s="19" t="s">
        <v>1895</v>
      </c>
      <c r="J237" s="19">
        <v>10</v>
      </c>
      <c r="K237" s="19" t="s">
        <v>43</v>
      </c>
      <c r="L237" s="19" t="s">
        <v>1894</v>
      </c>
      <c r="M237" s="19" t="s">
        <v>1745</v>
      </c>
      <c r="N237" s="19" t="s">
        <v>45</v>
      </c>
      <c r="O237" s="19" t="s">
        <v>1745</v>
      </c>
    </row>
    <row r="238" spans="1:15" ht="48.75" customHeight="1">
      <c r="A238" s="19">
        <v>103</v>
      </c>
      <c r="B238" s="19" t="s">
        <v>17</v>
      </c>
      <c r="C238" s="19" t="s">
        <v>1896</v>
      </c>
      <c r="D238" s="19" t="s">
        <v>311</v>
      </c>
      <c r="E238" s="19" t="s">
        <v>38</v>
      </c>
      <c r="F238" s="19" t="s">
        <v>1897</v>
      </c>
      <c r="G238" s="9" t="s">
        <v>1489</v>
      </c>
      <c r="H238" s="19" t="s">
        <v>419</v>
      </c>
      <c r="I238" s="19" t="s">
        <v>1898</v>
      </c>
      <c r="J238" s="19">
        <v>10</v>
      </c>
      <c r="K238" s="19" t="s">
        <v>43</v>
      </c>
      <c r="L238" s="19" t="s">
        <v>1897</v>
      </c>
      <c r="M238" s="19" t="s">
        <v>1745</v>
      </c>
      <c r="N238" s="19" t="s">
        <v>45</v>
      </c>
      <c r="O238" s="19" t="s">
        <v>1745</v>
      </c>
    </row>
    <row r="239" spans="1:15" ht="45.75" customHeight="1">
      <c r="A239" s="19">
        <v>104</v>
      </c>
      <c r="B239" s="19" t="s">
        <v>17</v>
      </c>
      <c r="C239" s="19" t="s">
        <v>1899</v>
      </c>
      <c r="D239" s="19" t="s">
        <v>311</v>
      </c>
      <c r="E239" s="19" t="s">
        <v>38</v>
      </c>
      <c r="F239" s="19" t="s">
        <v>1900</v>
      </c>
      <c r="G239" s="9" t="s">
        <v>1489</v>
      </c>
      <c r="H239" s="19" t="s">
        <v>419</v>
      </c>
      <c r="I239" s="19" t="s">
        <v>1898</v>
      </c>
      <c r="J239" s="19">
        <v>90</v>
      </c>
      <c r="K239" s="19" t="s">
        <v>43</v>
      </c>
      <c r="L239" s="19" t="s">
        <v>1900</v>
      </c>
      <c r="M239" s="19" t="s">
        <v>1745</v>
      </c>
      <c r="N239" s="19" t="s">
        <v>45</v>
      </c>
      <c r="O239" s="19" t="s">
        <v>1745</v>
      </c>
    </row>
    <row r="240" spans="1:15" ht="36" customHeight="1">
      <c r="A240" s="19">
        <v>105</v>
      </c>
      <c r="B240" s="19" t="s">
        <v>17</v>
      </c>
      <c r="C240" s="19" t="s">
        <v>1901</v>
      </c>
      <c r="D240" s="19" t="s">
        <v>311</v>
      </c>
      <c r="E240" s="19" t="s">
        <v>38</v>
      </c>
      <c r="F240" s="19" t="s">
        <v>1902</v>
      </c>
      <c r="G240" s="9" t="s">
        <v>1489</v>
      </c>
      <c r="H240" s="19" t="s">
        <v>419</v>
      </c>
      <c r="I240" s="19" t="s">
        <v>1595</v>
      </c>
      <c r="J240" s="19">
        <v>10</v>
      </c>
      <c r="K240" s="19" t="s">
        <v>43</v>
      </c>
      <c r="L240" s="19" t="s">
        <v>1902</v>
      </c>
      <c r="M240" s="19" t="s">
        <v>1745</v>
      </c>
      <c r="N240" s="19" t="s">
        <v>45</v>
      </c>
      <c r="O240" s="19" t="s">
        <v>1745</v>
      </c>
    </row>
    <row r="241" spans="1:15" ht="48.75" customHeight="1">
      <c r="A241" s="19">
        <v>106</v>
      </c>
      <c r="B241" s="19" t="s">
        <v>17</v>
      </c>
      <c r="C241" s="19" t="s">
        <v>1903</v>
      </c>
      <c r="D241" s="19" t="s">
        <v>311</v>
      </c>
      <c r="E241" s="19" t="s">
        <v>38</v>
      </c>
      <c r="F241" s="19" t="s">
        <v>1904</v>
      </c>
      <c r="G241" s="9" t="s">
        <v>1489</v>
      </c>
      <c r="H241" s="19" t="s">
        <v>419</v>
      </c>
      <c r="I241" s="19" t="s">
        <v>1905</v>
      </c>
      <c r="J241" s="19">
        <v>10</v>
      </c>
      <c r="K241" s="19" t="s">
        <v>43</v>
      </c>
      <c r="L241" s="19" t="s">
        <v>1904</v>
      </c>
      <c r="M241" s="19" t="s">
        <v>1745</v>
      </c>
      <c r="N241" s="19" t="s">
        <v>45</v>
      </c>
      <c r="O241" s="19" t="s">
        <v>1745</v>
      </c>
    </row>
    <row r="242" spans="1:15" ht="43.5" customHeight="1">
      <c r="A242" s="19">
        <v>107</v>
      </c>
      <c r="B242" s="19" t="s">
        <v>17</v>
      </c>
      <c r="C242" s="19" t="s">
        <v>1906</v>
      </c>
      <c r="D242" s="19" t="s">
        <v>311</v>
      </c>
      <c r="E242" s="19" t="s">
        <v>38</v>
      </c>
      <c r="F242" s="19" t="s">
        <v>1907</v>
      </c>
      <c r="G242" s="9" t="s">
        <v>1489</v>
      </c>
      <c r="H242" s="19" t="s">
        <v>419</v>
      </c>
      <c r="I242" s="19" t="s">
        <v>1908</v>
      </c>
      <c r="J242" s="19">
        <v>30</v>
      </c>
      <c r="K242" s="19" t="s">
        <v>43</v>
      </c>
      <c r="L242" s="19" t="s">
        <v>1907</v>
      </c>
      <c r="M242" s="19" t="s">
        <v>1745</v>
      </c>
      <c r="N242" s="19" t="s">
        <v>45</v>
      </c>
      <c r="O242" s="19" t="s">
        <v>1745</v>
      </c>
    </row>
    <row r="243" spans="1:15" ht="46.5" customHeight="1">
      <c r="A243" s="19">
        <v>108</v>
      </c>
      <c r="B243" s="19" t="s">
        <v>17</v>
      </c>
      <c r="C243" s="19" t="s">
        <v>1909</v>
      </c>
      <c r="D243" s="19" t="s">
        <v>311</v>
      </c>
      <c r="E243" s="19" t="s">
        <v>38</v>
      </c>
      <c r="F243" s="19" t="s">
        <v>1910</v>
      </c>
      <c r="G243" s="9" t="s">
        <v>1489</v>
      </c>
      <c r="H243" s="19" t="s">
        <v>419</v>
      </c>
      <c r="I243" s="19" t="s">
        <v>1911</v>
      </c>
      <c r="J243" s="19">
        <v>40</v>
      </c>
      <c r="K243" s="19" t="s">
        <v>43</v>
      </c>
      <c r="L243" s="19" t="s">
        <v>1910</v>
      </c>
      <c r="M243" s="19" t="s">
        <v>1745</v>
      </c>
      <c r="N243" s="19" t="s">
        <v>45</v>
      </c>
      <c r="O243" s="19" t="s">
        <v>1745</v>
      </c>
    </row>
    <row r="244" spans="1:15" ht="34.5" customHeight="1">
      <c r="A244" s="19">
        <v>109</v>
      </c>
      <c r="B244" s="19" t="s">
        <v>17</v>
      </c>
      <c r="C244" s="19" t="s">
        <v>1912</v>
      </c>
      <c r="D244" s="19" t="s">
        <v>311</v>
      </c>
      <c r="E244" s="19" t="s">
        <v>38</v>
      </c>
      <c r="F244" s="19" t="s">
        <v>1913</v>
      </c>
      <c r="G244" s="9" t="s">
        <v>1489</v>
      </c>
      <c r="H244" s="19" t="s">
        <v>419</v>
      </c>
      <c r="I244" s="19" t="s">
        <v>1914</v>
      </c>
      <c r="J244" s="19">
        <v>30</v>
      </c>
      <c r="K244" s="19" t="s">
        <v>43</v>
      </c>
      <c r="L244" s="19" t="s">
        <v>1913</v>
      </c>
      <c r="M244" s="19" t="s">
        <v>1745</v>
      </c>
      <c r="N244" s="19" t="s">
        <v>45</v>
      </c>
      <c r="O244" s="19" t="s">
        <v>1745</v>
      </c>
    </row>
    <row r="245" spans="1:15" ht="39" customHeight="1">
      <c r="A245" s="19">
        <v>110</v>
      </c>
      <c r="B245" s="19" t="s">
        <v>17</v>
      </c>
      <c r="C245" s="19" t="s">
        <v>1915</v>
      </c>
      <c r="D245" s="19" t="s">
        <v>311</v>
      </c>
      <c r="E245" s="19" t="s">
        <v>38</v>
      </c>
      <c r="F245" s="19" t="s">
        <v>1916</v>
      </c>
      <c r="G245" s="9" t="s">
        <v>1489</v>
      </c>
      <c r="H245" s="19" t="s">
        <v>419</v>
      </c>
      <c r="I245" s="19" t="s">
        <v>1917</v>
      </c>
      <c r="J245" s="19">
        <v>10</v>
      </c>
      <c r="K245" s="19" t="s">
        <v>43</v>
      </c>
      <c r="L245" s="19" t="s">
        <v>1916</v>
      </c>
      <c r="M245" s="19" t="s">
        <v>1745</v>
      </c>
      <c r="N245" s="19" t="s">
        <v>45</v>
      </c>
      <c r="O245" s="19" t="s">
        <v>1745</v>
      </c>
    </row>
    <row r="246" spans="1:15" ht="39.75" customHeight="1">
      <c r="A246" s="19">
        <v>111</v>
      </c>
      <c r="B246" s="19" t="s">
        <v>17</v>
      </c>
      <c r="C246" s="19" t="s">
        <v>1918</v>
      </c>
      <c r="D246" s="19" t="s">
        <v>311</v>
      </c>
      <c r="E246" s="19" t="s">
        <v>38</v>
      </c>
      <c r="F246" s="19" t="s">
        <v>1919</v>
      </c>
      <c r="G246" s="9" t="s">
        <v>1489</v>
      </c>
      <c r="H246" s="19" t="s">
        <v>419</v>
      </c>
      <c r="I246" s="19" t="s">
        <v>1920</v>
      </c>
      <c r="J246" s="19">
        <v>40</v>
      </c>
      <c r="K246" s="19" t="s">
        <v>43</v>
      </c>
      <c r="L246" s="19" t="s">
        <v>1919</v>
      </c>
      <c r="M246" s="19" t="s">
        <v>1745</v>
      </c>
      <c r="N246" s="19" t="s">
        <v>45</v>
      </c>
      <c r="O246" s="19" t="s">
        <v>1745</v>
      </c>
    </row>
    <row r="247" spans="1:15" ht="24.75" customHeight="1">
      <c r="A247" s="19">
        <v>112</v>
      </c>
      <c r="B247" s="19" t="s">
        <v>17</v>
      </c>
      <c r="C247" s="19" t="s">
        <v>1921</v>
      </c>
      <c r="D247" s="19" t="s">
        <v>311</v>
      </c>
      <c r="E247" s="19" t="s">
        <v>38</v>
      </c>
      <c r="F247" s="19" t="s">
        <v>1922</v>
      </c>
      <c r="G247" s="9" t="s">
        <v>1489</v>
      </c>
      <c r="H247" s="19" t="s">
        <v>419</v>
      </c>
      <c r="I247" s="19" t="s">
        <v>1923</v>
      </c>
      <c r="J247" s="19">
        <v>10</v>
      </c>
      <c r="K247" s="19" t="s">
        <v>43</v>
      </c>
      <c r="L247" s="19" t="s">
        <v>1922</v>
      </c>
      <c r="M247" s="19" t="s">
        <v>1745</v>
      </c>
      <c r="N247" s="19" t="s">
        <v>45</v>
      </c>
      <c r="O247" s="19" t="s">
        <v>1745</v>
      </c>
    </row>
    <row r="248" spans="1:15" ht="42" customHeight="1">
      <c r="A248" s="19">
        <v>113</v>
      </c>
      <c r="B248" s="19" t="s">
        <v>17</v>
      </c>
      <c r="C248" s="19" t="s">
        <v>1924</v>
      </c>
      <c r="D248" s="19" t="s">
        <v>311</v>
      </c>
      <c r="E248" s="19" t="s">
        <v>38</v>
      </c>
      <c r="F248" s="19" t="s">
        <v>1925</v>
      </c>
      <c r="G248" s="9" t="s">
        <v>1489</v>
      </c>
      <c r="H248" s="19" t="s">
        <v>419</v>
      </c>
      <c r="I248" s="19" t="s">
        <v>1926</v>
      </c>
      <c r="J248" s="19">
        <v>10</v>
      </c>
      <c r="K248" s="19" t="s">
        <v>43</v>
      </c>
      <c r="L248" s="19" t="s">
        <v>1925</v>
      </c>
      <c r="M248" s="19" t="s">
        <v>1745</v>
      </c>
      <c r="N248" s="19" t="s">
        <v>45</v>
      </c>
      <c r="O248" s="19" t="s">
        <v>1745</v>
      </c>
    </row>
    <row r="249" spans="1:15" ht="40.5" customHeight="1">
      <c r="A249" s="19">
        <v>114</v>
      </c>
      <c r="B249" s="19" t="s">
        <v>17</v>
      </c>
      <c r="C249" s="19" t="s">
        <v>1927</v>
      </c>
      <c r="D249" s="19" t="s">
        <v>311</v>
      </c>
      <c r="E249" s="19" t="s">
        <v>38</v>
      </c>
      <c r="F249" s="19" t="s">
        <v>1928</v>
      </c>
      <c r="G249" s="9" t="s">
        <v>1489</v>
      </c>
      <c r="H249" s="19" t="s">
        <v>419</v>
      </c>
      <c r="I249" s="19" t="s">
        <v>1929</v>
      </c>
      <c r="J249" s="19">
        <v>23</v>
      </c>
      <c r="K249" s="19" t="s">
        <v>43</v>
      </c>
      <c r="L249" s="19" t="s">
        <v>1928</v>
      </c>
      <c r="M249" s="19" t="s">
        <v>1745</v>
      </c>
      <c r="N249" s="19" t="s">
        <v>45</v>
      </c>
      <c r="O249" s="19" t="s">
        <v>1745</v>
      </c>
    </row>
    <row r="250" spans="1:15" ht="39" customHeight="1">
      <c r="A250" s="19">
        <v>115</v>
      </c>
      <c r="B250" s="19" t="s">
        <v>17</v>
      </c>
      <c r="C250" s="19" t="s">
        <v>1930</v>
      </c>
      <c r="D250" s="19" t="s">
        <v>311</v>
      </c>
      <c r="E250" s="19" t="s">
        <v>38</v>
      </c>
      <c r="F250" s="19" t="s">
        <v>1931</v>
      </c>
      <c r="G250" s="9" t="s">
        <v>1489</v>
      </c>
      <c r="H250" s="19" t="s">
        <v>419</v>
      </c>
      <c r="I250" s="19" t="s">
        <v>1932</v>
      </c>
      <c r="J250" s="19">
        <v>18</v>
      </c>
      <c r="K250" s="19" t="s">
        <v>43</v>
      </c>
      <c r="L250" s="19" t="s">
        <v>1931</v>
      </c>
      <c r="M250" s="19" t="s">
        <v>1745</v>
      </c>
      <c r="N250" s="19" t="s">
        <v>45</v>
      </c>
      <c r="O250" s="19" t="s">
        <v>1745</v>
      </c>
    </row>
    <row r="251" spans="1:15" ht="45" customHeight="1">
      <c r="A251" s="19">
        <v>116</v>
      </c>
      <c r="B251" s="19" t="s">
        <v>17</v>
      </c>
      <c r="C251" s="19" t="s">
        <v>1933</v>
      </c>
      <c r="D251" s="19" t="s">
        <v>311</v>
      </c>
      <c r="E251" s="19" t="s">
        <v>38</v>
      </c>
      <c r="F251" s="19" t="s">
        <v>1934</v>
      </c>
      <c r="G251" s="9" t="s">
        <v>1489</v>
      </c>
      <c r="H251" s="19" t="s">
        <v>419</v>
      </c>
      <c r="I251" s="19" t="s">
        <v>1935</v>
      </c>
      <c r="J251" s="19">
        <v>20</v>
      </c>
      <c r="K251" s="19" t="s">
        <v>43</v>
      </c>
      <c r="L251" s="19" t="s">
        <v>1934</v>
      </c>
      <c r="M251" s="19" t="s">
        <v>1745</v>
      </c>
      <c r="N251" s="19" t="s">
        <v>45</v>
      </c>
      <c r="O251" s="19" t="s">
        <v>1745</v>
      </c>
    </row>
    <row r="252" spans="1:15" s="58" customFormat="1" ht="31.5" customHeight="1">
      <c r="A252" s="19">
        <v>117</v>
      </c>
      <c r="B252" s="9" t="s">
        <v>17</v>
      </c>
      <c r="C252" s="9" t="s">
        <v>1936</v>
      </c>
      <c r="D252" s="9" t="s">
        <v>311</v>
      </c>
      <c r="E252" s="9" t="s">
        <v>38</v>
      </c>
      <c r="F252" s="9" t="s">
        <v>17</v>
      </c>
      <c r="G252" s="9" t="s">
        <v>1742</v>
      </c>
      <c r="H252" s="9" t="s">
        <v>1937</v>
      </c>
      <c r="I252" s="9" t="s">
        <v>1938</v>
      </c>
      <c r="J252" s="9">
        <v>4000</v>
      </c>
      <c r="K252" s="9" t="s">
        <v>43</v>
      </c>
      <c r="L252" s="9" t="s">
        <v>1306</v>
      </c>
      <c r="M252" s="9" t="s">
        <v>1939</v>
      </c>
      <c r="N252" s="73" t="s">
        <v>45</v>
      </c>
      <c r="O252" s="9" t="s">
        <v>1940</v>
      </c>
    </row>
    <row r="253" spans="1:15" s="59" customFormat="1" ht="39" customHeight="1">
      <c r="A253" s="19">
        <v>118</v>
      </c>
      <c r="B253" s="9" t="s">
        <v>17</v>
      </c>
      <c r="C253" s="9" t="s">
        <v>1941</v>
      </c>
      <c r="D253" s="9" t="s">
        <v>311</v>
      </c>
      <c r="E253" s="9" t="s">
        <v>38</v>
      </c>
      <c r="F253" s="9" t="s">
        <v>17</v>
      </c>
      <c r="G253" s="9" t="s">
        <v>1742</v>
      </c>
      <c r="H253" s="9" t="s">
        <v>1578</v>
      </c>
      <c r="I253" s="9" t="s">
        <v>1942</v>
      </c>
      <c r="J253" s="9">
        <v>1000</v>
      </c>
      <c r="K253" s="9" t="s">
        <v>43</v>
      </c>
      <c r="L253" s="9" t="s">
        <v>1306</v>
      </c>
      <c r="M253" s="9" t="s">
        <v>1943</v>
      </c>
      <c r="N253" s="73" t="s">
        <v>45</v>
      </c>
      <c r="O253" s="9" t="s">
        <v>1943</v>
      </c>
    </row>
    <row r="254" spans="1:15" s="60" customFormat="1" ht="39.75" customHeight="1">
      <c r="A254" s="72" t="s">
        <v>1944</v>
      </c>
      <c r="B254" s="72"/>
      <c r="C254" s="72"/>
      <c r="D254" s="72"/>
      <c r="E254" s="72"/>
      <c r="F254" s="72"/>
      <c r="G254" s="72"/>
      <c r="H254" s="72"/>
      <c r="I254" s="72"/>
      <c r="J254" s="72">
        <f>SUM(J255:J316)</f>
        <v>5884.5</v>
      </c>
      <c r="K254" s="72"/>
      <c r="L254" s="72"/>
      <c r="M254" s="72"/>
      <c r="N254" s="72"/>
      <c r="O254" s="72"/>
    </row>
    <row r="255" spans="1:15" ht="37.5" customHeight="1">
      <c r="A255" s="19">
        <v>1</v>
      </c>
      <c r="B255" s="19" t="s">
        <v>17</v>
      </c>
      <c r="C255" s="9" t="s">
        <v>1945</v>
      </c>
      <c r="D255" s="9" t="s">
        <v>432</v>
      </c>
      <c r="E255" s="9" t="s">
        <v>1946</v>
      </c>
      <c r="F255" s="9" t="s">
        <v>1947</v>
      </c>
      <c r="G255" s="9" t="s">
        <v>1808</v>
      </c>
      <c r="H255" s="9" t="s">
        <v>1948</v>
      </c>
      <c r="I255" s="74" t="s">
        <v>1949</v>
      </c>
      <c r="J255" s="9">
        <v>88</v>
      </c>
      <c r="K255" s="9" t="s">
        <v>43</v>
      </c>
      <c r="L255" s="9" t="s">
        <v>1947</v>
      </c>
      <c r="M255" s="75" t="s">
        <v>1950</v>
      </c>
      <c r="N255" s="9" t="s">
        <v>45</v>
      </c>
      <c r="O255" s="9" t="s">
        <v>1951</v>
      </c>
    </row>
    <row r="256" spans="1:15" ht="37.5" customHeight="1">
      <c r="A256" s="19">
        <v>2</v>
      </c>
      <c r="B256" s="19" t="s">
        <v>17</v>
      </c>
      <c r="C256" s="9" t="s">
        <v>1952</v>
      </c>
      <c r="D256" s="9" t="s">
        <v>432</v>
      </c>
      <c r="E256" s="9" t="s">
        <v>38</v>
      </c>
      <c r="F256" s="9" t="s">
        <v>1953</v>
      </c>
      <c r="G256" s="9" t="s">
        <v>1954</v>
      </c>
      <c r="H256" s="9" t="s">
        <v>1955</v>
      </c>
      <c r="I256" s="9" t="s">
        <v>1956</v>
      </c>
      <c r="J256" s="9">
        <v>54</v>
      </c>
      <c r="K256" s="9" t="s">
        <v>43</v>
      </c>
      <c r="L256" s="9" t="s">
        <v>1953</v>
      </c>
      <c r="M256" s="9" t="s">
        <v>1957</v>
      </c>
      <c r="N256" s="9" t="s">
        <v>45</v>
      </c>
      <c r="O256" s="9" t="s">
        <v>1958</v>
      </c>
    </row>
    <row r="257" spans="1:15" ht="37.5" customHeight="1">
      <c r="A257" s="19">
        <v>3</v>
      </c>
      <c r="B257" s="19" t="s">
        <v>17</v>
      </c>
      <c r="C257" s="9" t="s">
        <v>1959</v>
      </c>
      <c r="D257" s="9" t="s">
        <v>432</v>
      </c>
      <c r="E257" s="9" t="s">
        <v>38</v>
      </c>
      <c r="F257" s="9" t="s">
        <v>1960</v>
      </c>
      <c r="G257" s="9" t="s">
        <v>1954</v>
      </c>
      <c r="H257" s="9" t="s">
        <v>1955</v>
      </c>
      <c r="I257" s="9" t="s">
        <v>435</v>
      </c>
      <c r="J257" s="9">
        <v>13.5</v>
      </c>
      <c r="K257" s="9" t="s">
        <v>43</v>
      </c>
      <c r="L257" s="9" t="s">
        <v>1960</v>
      </c>
      <c r="M257" s="9" t="s">
        <v>1957</v>
      </c>
      <c r="N257" s="9" t="s">
        <v>45</v>
      </c>
      <c r="O257" s="9" t="s">
        <v>1958</v>
      </c>
    </row>
    <row r="258" spans="1:15" ht="37.5" customHeight="1">
      <c r="A258" s="19">
        <v>4</v>
      </c>
      <c r="B258" s="19" t="s">
        <v>17</v>
      </c>
      <c r="C258" s="29" t="s">
        <v>1961</v>
      </c>
      <c r="D258" s="9" t="s">
        <v>432</v>
      </c>
      <c r="E258" s="9" t="s">
        <v>38</v>
      </c>
      <c r="F258" s="29" t="s">
        <v>1962</v>
      </c>
      <c r="G258" s="9" t="s">
        <v>1954</v>
      </c>
      <c r="H258" s="9" t="s">
        <v>1955</v>
      </c>
      <c r="I258" s="9" t="s">
        <v>1963</v>
      </c>
      <c r="J258" s="9">
        <v>27</v>
      </c>
      <c r="K258" s="9" t="s">
        <v>43</v>
      </c>
      <c r="L258" s="29" t="s">
        <v>1962</v>
      </c>
      <c r="M258" s="9" t="s">
        <v>1957</v>
      </c>
      <c r="N258" s="9" t="s">
        <v>45</v>
      </c>
      <c r="O258" s="9" t="s">
        <v>1958</v>
      </c>
    </row>
    <row r="259" spans="1:15" ht="37.5" customHeight="1">
      <c r="A259" s="19">
        <v>5</v>
      </c>
      <c r="B259" s="19" t="s">
        <v>17</v>
      </c>
      <c r="C259" s="9" t="s">
        <v>1964</v>
      </c>
      <c r="D259" s="9" t="s">
        <v>432</v>
      </c>
      <c r="E259" s="9" t="s">
        <v>38</v>
      </c>
      <c r="F259" s="9" t="s">
        <v>1965</v>
      </c>
      <c r="G259" s="9" t="s">
        <v>1954</v>
      </c>
      <c r="H259" s="9" t="s">
        <v>1955</v>
      </c>
      <c r="I259" s="9" t="s">
        <v>1966</v>
      </c>
      <c r="J259" s="9">
        <v>94.5</v>
      </c>
      <c r="K259" s="9" t="s">
        <v>43</v>
      </c>
      <c r="L259" s="9" t="s">
        <v>1965</v>
      </c>
      <c r="M259" s="9" t="s">
        <v>1957</v>
      </c>
      <c r="N259" s="9" t="s">
        <v>45</v>
      </c>
      <c r="O259" s="9" t="s">
        <v>1958</v>
      </c>
    </row>
    <row r="260" spans="1:15" ht="37.5" customHeight="1">
      <c r="A260" s="19">
        <v>6</v>
      </c>
      <c r="B260" s="19" t="s">
        <v>17</v>
      </c>
      <c r="C260" s="9" t="s">
        <v>1967</v>
      </c>
      <c r="D260" s="9" t="s">
        <v>432</v>
      </c>
      <c r="E260" s="9" t="s">
        <v>38</v>
      </c>
      <c r="F260" s="9" t="s">
        <v>1968</v>
      </c>
      <c r="G260" s="9" t="s">
        <v>1954</v>
      </c>
      <c r="H260" s="9" t="s">
        <v>1955</v>
      </c>
      <c r="I260" s="9" t="s">
        <v>1956</v>
      </c>
      <c r="J260" s="9">
        <v>54</v>
      </c>
      <c r="K260" s="9" t="s">
        <v>43</v>
      </c>
      <c r="L260" s="9" t="s">
        <v>1968</v>
      </c>
      <c r="M260" s="9" t="s">
        <v>1957</v>
      </c>
      <c r="N260" s="9" t="s">
        <v>45</v>
      </c>
      <c r="O260" s="9" t="s">
        <v>1958</v>
      </c>
    </row>
    <row r="261" spans="1:15" ht="37.5" customHeight="1">
      <c r="A261" s="19">
        <v>7</v>
      </c>
      <c r="B261" s="19" t="s">
        <v>17</v>
      </c>
      <c r="C261" s="9" t="s">
        <v>1969</v>
      </c>
      <c r="D261" s="9" t="s">
        <v>432</v>
      </c>
      <c r="E261" s="9" t="s">
        <v>38</v>
      </c>
      <c r="F261" s="9" t="s">
        <v>1970</v>
      </c>
      <c r="G261" s="9" t="s">
        <v>1954</v>
      </c>
      <c r="H261" s="9" t="s">
        <v>1955</v>
      </c>
      <c r="I261" s="9" t="s">
        <v>1971</v>
      </c>
      <c r="J261" s="9">
        <v>40.5</v>
      </c>
      <c r="K261" s="9" t="s">
        <v>43</v>
      </c>
      <c r="L261" s="9" t="s">
        <v>1970</v>
      </c>
      <c r="M261" s="9" t="s">
        <v>1957</v>
      </c>
      <c r="N261" s="9" t="s">
        <v>45</v>
      </c>
      <c r="O261" s="9" t="s">
        <v>1958</v>
      </c>
    </row>
    <row r="262" spans="1:15" ht="37.5" customHeight="1">
      <c r="A262" s="19">
        <v>8</v>
      </c>
      <c r="B262" s="19" t="s">
        <v>17</v>
      </c>
      <c r="C262" s="27" t="s">
        <v>1972</v>
      </c>
      <c r="D262" s="9" t="s">
        <v>432</v>
      </c>
      <c r="E262" s="9" t="s">
        <v>38</v>
      </c>
      <c r="F262" s="27" t="s">
        <v>1973</v>
      </c>
      <c r="G262" s="9" t="s">
        <v>1954</v>
      </c>
      <c r="H262" s="9" t="s">
        <v>1955</v>
      </c>
      <c r="I262" s="9" t="s">
        <v>1974</v>
      </c>
      <c r="J262" s="9">
        <v>81</v>
      </c>
      <c r="K262" s="9" t="s">
        <v>43</v>
      </c>
      <c r="L262" s="27" t="s">
        <v>1973</v>
      </c>
      <c r="M262" s="9" t="s">
        <v>1957</v>
      </c>
      <c r="N262" s="9" t="s">
        <v>45</v>
      </c>
      <c r="O262" s="9" t="s">
        <v>1958</v>
      </c>
    </row>
    <row r="263" spans="1:15" ht="37.5" customHeight="1">
      <c r="A263" s="19">
        <v>9</v>
      </c>
      <c r="B263" s="19" t="s">
        <v>17</v>
      </c>
      <c r="C263" s="9" t="s">
        <v>1975</v>
      </c>
      <c r="D263" s="9" t="s">
        <v>432</v>
      </c>
      <c r="E263" s="9" t="s">
        <v>38</v>
      </c>
      <c r="F263" s="9" t="s">
        <v>1976</v>
      </c>
      <c r="G263" s="9" t="s">
        <v>1954</v>
      </c>
      <c r="H263" s="9" t="s">
        <v>1955</v>
      </c>
      <c r="I263" s="9" t="s">
        <v>1963</v>
      </c>
      <c r="J263" s="9">
        <v>27</v>
      </c>
      <c r="K263" s="9" t="s">
        <v>43</v>
      </c>
      <c r="L263" s="9" t="s">
        <v>1976</v>
      </c>
      <c r="M263" s="9" t="s">
        <v>1957</v>
      </c>
      <c r="N263" s="9" t="s">
        <v>45</v>
      </c>
      <c r="O263" s="9" t="s">
        <v>1958</v>
      </c>
    </row>
    <row r="264" spans="1:15" ht="37.5" customHeight="1">
      <c r="A264" s="19">
        <v>10</v>
      </c>
      <c r="B264" s="19" t="s">
        <v>17</v>
      </c>
      <c r="C264" s="9" t="s">
        <v>1977</v>
      </c>
      <c r="D264" s="9" t="s">
        <v>432</v>
      </c>
      <c r="E264" s="9" t="s">
        <v>38</v>
      </c>
      <c r="F264" s="9" t="s">
        <v>1978</v>
      </c>
      <c r="G264" s="9" t="s">
        <v>1954</v>
      </c>
      <c r="H264" s="9" t="s">
        <v>1955</v>
      </c>
      <c r="I264" s="9" t="s">
        <v>1971</v>
      </c>
      <c r="J264" s="9">
        <v>40.5</v>
      </c>
      <c r="K264" s="9" t="s">
        <v>43</v>
      </c>
      <c r="L264" s="9" t="s">
        <v>1978</v>
      </c>
      <c r="M264" s="9" t="s">
        <v>1957</v>
      </c>
      <c r="N264" s="9" t="s">
        <v>45</v>
      </c>
      <c r="O264" s="9" t="s">
        <v>1958</v>
      </c>
    </row>
    <row r="265" spans="1:15" ht="60" customHeight="1">
      <c r="A265" s="19">
        <v>11</v>
      </c>
      <c r="B265" s="19" t="s">
        <v>17</v>
      </c>
      <c r="C265" s="9" t="s">
        <v>1979</v>
      </c>
      <c r="D265" s="9" t="s">
        <v>432</v>
      </c>
      <c r="E265" s="9" t="s">
        <v>38</v>
      </c>
      <c r="F265" s="9" t="s">
        <v>1980</v>
      </c>
      <c r="G265" s="9" t="s">
        <v>1954</v>
      </c>
      <c r="H265" s="9" t="s">
        <v>1955</v>
      </c>
      <c r="I265" s="9" t="s">
        <v>1956</v>
      </c>
      <c r="J265" s="9">
        <v>54</v>
      </c>
      <c r="K265" s="9" t="s">
        <v>43</v>
      </c>
      <c r="L265" s="9" t="s">
        <v>1980</v>
      </c>
      <c r="M265" s="9" t="s">
        <v>1957</v>
      </c>
      <c r="N265" s="9" t="s">
        <v>45</v>
      </c>
      <c r="O265" s="9" t="s">
        <v>1958</v>
      </c>
    </row>
    <row r="266" spans="1:15" ht="60" customHeight="1">
      <c r="A266" s="19">
        <v>12</v>
      </c>
      <c r="B266" s="19" t="s">
        <v>17</v>
      </c>
      <c r="C266" s="28" t="s">
        <v>1981</v>
      </c>
      <c r="D266" s="9" t="s">
        <v>432</v>
      </c>
      <c r="E266" s="9" t="s">
        <v>38</v>
      </c>
      <c r="F266" s="28" t="s">
        <v>1982</v>
      </c>
      <c r="G266" s="9" t="s">
        <v>1954</v>
      </c>
      <c r="H266" s="9" t="s">
        <v>1955</v>
      </c>
      <c r="I266" s="9" t="s">
        <v>1963</v>
      </c>
      <c r="J266" s="9">
        <v>27</v>
      </c>
      <c r="K266" s="9" t="s">
        <v>43</v>
      </c>
      <c r="L266" s="28" t="s">
        <v>1982</v>
      </c>
      <c r="M266" s="9" t="s">
        <v>1957</v>
      </c>
      <c r="N266" s="9" t="s">
        <v>45</v>
      </c>
      <c r="O266" s="9" t="s">
        <v>1958</v>
      </c>
    </row>
    <row r="267" spans="1:15" ht="60" customHeight="1">
      <c r="A267" s="19">
        <v>13</v>
      </c>
      <c r="B267" s="19" t="s">
        <v>17</v>
      </c>
      <c r="C267" s="9" t="s">
        <v>1983</v>
      </c>
      <c r="D267" s="9" t="s">
        <v>432</v>
      </c>
      <c r="E267" s="9" t="s">
        <v>38</v>
      </c>
      <c r="F267" s="9" t="s">
        <v>1984</v>
      </c>
      <c r="G267" s="9" t="s">
        <v>1954</v>
      </c>
      <c r="H267" s="9" t="s">
        <v>1955</v>
      </c>
      <c r="I267" s="9" t="s">
        <v>435</v>
      </c>
      <c r="J267" s="9">
        <v>13.5</v>
      </c>
      <c r="K267" s="9" t="s">
        <v>43</v>
      </c>
      <c r="L267" s="9" t="s">
        <v>1984</v>
      </c>
      <c r="M267" s="9" t="s">
        <v>1957</v>
      </c>
      <c r="N267" s="9" t="s">
        <v>45</v>
      </c>
      <c r="O267" s="9" t="s">
        <v>1958</v>
      </c>
    </row>
    <row r="268" spans="1:15" ht="60" customHeight="1">
      <c r="A268" s="19">
        <v>14</v>
      </c>
      <c r="B268" s="19" t="s">
        <v>17</v>
      </c>
      <c r="C268" s="9" t="s">
        <v>1985</v>
      </c>
      <c r="D268" s="9" t="s">
        <v>432</v>
      </c>
      <c r="E268" s="9" t="s">
        <v>38</v>
      </c>
      <c r="F268" s="9" t="s">
        <v>1986</v>
      </c>
      <c r="G268" s="9" t="s">
        <v>1954</v>
      </c>
      <c r="H268" s="9" t="s">
        <v>1955</v>
      </c>
      <c r="I268" s="9" t="s">
        <v>1963</v>
      </c>
      <c r="J268" s="9">
        <v>27</v>
      </c>
      <c r="K268" s="9" t="s">
        <v>43</v>
      </c>
      <c r="L268" s="9" t="s">
        <v>1986</v>
      </c>
      <c r="M268" s="9" t="s">
        <v>1957</v>
      </c>
      <c r="N268" s="9" t="s">
        <v>45</v>
      </c>
      <c r="O268" s="9" t="s">
        <v>1958</v>
      </c>
    </row>
    <row r="269" spans="1:15" ht="60" customHeight="1">
      <c r="A269" s="19">
        <v>15</v>
      </c>
      <c r="B269" s="19" t="s">
        <v>17</v>
      </c>
      <c r="C269" s="9" t="s">
        <v>1987</v>
      </c>
      <c r="D269" s="9" t="s">
        <v>432</v>
      </c>
      <c r="E269" s="9" t="s">
        <v>38</v>
      </c>
      <c r="F269" s="9" t="s">
        <v>1988</v>
      </c>
      <c r="G269" s="9" t="s">
        <v>1954</v>
      </c>
      <c r="H269" s="9" t="s">
        <v>1955</v>
      </c>
      <c r="I269" s="9" t="s">
        <v>435</v>
      </c>
      <c r="J269" s="9">
        <v>13.5</v>
      </c>
      <c r="K269" s="9" t="s">
        <v>43</v>
      </c>
      <c r="L269" s="9" t="s">
        <v>1988</v>
      </c>
      <c r="M269" s="9" t="s">
        <v>1957</v>
      </c>
      <c r="N269" s="9" t="s">
        <v>45</v>
      </c>
      <c r="O269" s="9" t="s">
        <v>1958</v>
      </c>
    </row>
    <row r="270" spans="1:15" ht="60" customHeight="1">
      <c r="A270" s="19">
        <v>16</v>
      </c>
      <c r="B270" s="19" t="s">
        <v>17</v>
      </c>
      <c r="C270" s="9" t="s">
        <v>1989</v>
      </c>
      <c r="D270" s="9" t="s">
        <v>432</v>
      </c>
      <c r="E270" s="9" t="s">
        <v>38</v>
      </c>
      <c r="F270" s="9" t="s">
        <v>1990</v>
      </c>
      <c r="G270" s="9" t="s">
        <v>1954</v>
      </c>
      <c r="H270" s="9" t="s">
        <v>1955</v>
      </c>
      <c r="I270" s="9" t="s">
        <v>435</v>
      </c>
      <c r="J270" s="9">
        <v>13.5</v>
      </c>
      <c r="K270" s="9" t="s">
        <v>43</v>
      </c>
      <c r="L270" s="9" t="s">
        <v>1990</v>
      </c>
      <c r="M270" s="9" t="s">
        <v>1957</v>
      </c>
      <c r="N270" s="9" t="s">
        <v>45</v>
      </c>
      <c r="O270" s="9" t="s">
        <v>1958</v>
      </c>
    </row>
    <row r="271" spans="1:15" ht="66" customHeight="1">
      <c r="A271" s="19">
        <v>17</v>
      </c>
      <c r="B271" s="19" t="s">
        <v>17</v>
      </c>
      <c r="C271" s="9" t="s">
        <v>1991</v>
      </c>
      <c r="D271" s="9" t="s">
        <v>432</v>
      </c>
      <c r="E271" s="9" t="s">
        <v>38</v>
      </c>
      <c r="F271" s="9" t="s">
        <v>1992</v>
      </c>
      <c r="G271" s="9" t="s">
        <v>1954</v>
      </c>
      <c r="H271" s="9" t="s">
        <v>1955</v>
      </c>
      <c r="I271" s="9" t="s">
        <v>1993</v>
      </c>
      <c r="J271" s="9">
        <v>135</v>
      </c>
      <c r="K271" s="9" t="s">
        <v>43</v>
      </c>
      <c r="L271" s="9" t="s">
        <v>1992</v>
      </c>
      <c r="M271" s="9" t="s">
        <v>1957</v>
      </c>
      <c r="N271" s="9" t="s">
        <v>45</v>
      </c>
      <c r="O271" s="9" t="s">
        <v>1958</v>
      </c>
    </row>
    <row r="272" spans="1:15" ht="37.5" customHeight="1">
      <c r="A272" s="19">
        <v>18</v>
      </c>
      <c r="B272" s="19" t="s">
        <v>17</v>
      </c>
      <c r="C272" s="29" t="s">
        <v>1994</v>
      </c>
      <c r="D272" s="9" t="s">
        <v>432</v>
      </c>
      <c r="E272" s="9" t="s">
        <v>38</v>
      </c>
      <c r="F272" s="29" t="s">
        <v>1995</v>
      </c>
      <c r="G272" s="9" t="s">
        <v>1954</v>
      </c>
      <c r="H272" s="9" t="s">
        <v>1955</v>
      </c>
      <c r="I272" s="9" t="s">
        <v>435</v>
      </c>
      <c r="J272" s="9">
        <v>13.5</v>
      </c>
      <c r="K272" s="9" t="s">
        <v>43</v>
      </c>
      <c r="L272" s="29" t="s">
        <v>1995</v>
      </c>
      <c r="M272" s="9" t="s">
        <v>1957</v>
      </c>
      <c r="N272" s="9" t="s">
        <v>45</v>
      </c>
      <c r="O272" s="9" t="s">
        <v>1958</v>
      </c>
    </row>
    <row r="273" spans="1:15" ht="37.5" customHeight="1">
      <c r="A273" s="19">
        <v>19</v>
      </c>
      <c r="B273" s="19" t="s">
        <v>17</v>
      </c>
      <c r="C273" s="9" t="s">
        <v>1996</v>
      </c>
      <c r="D273" s="9" t="s">
        <v>432</v>
      </c>
      <c r="E273" s="9" t="s">
        <v>38</v>
      </c>
      <c r="F273" s="9" t="s">
        <v>1997</v>
      </c>
      <c r="G273" s="9" t="s">
        <v>1954</v>
      </c>
      <c r="H273" s="9" t="s">
        <v>1955</v>
      </c>
      <c r="I273" s="9" t="s">
        <v>1971</v>
      </c>
      <c r="J273" s="9">
        <v>40.5</v>
      </c>
      <c r="K273" s="9" t="s">
        <v>43</v>
      </c>
      <c r="L273" s="9" t="s">
        <v>1997</v>
      </c>
      <c r="M273" s="9" t="s">
        <v>1957</v>
      </c>
      <c r="N273" s="9" t="s">
        <v>45</v>
      </c>
      <c r="O273" s="9" t="s">
        <v>1958</v>
      </c>
    </row>
    <row r="274" spans="1:15" ht="37.5" customHeight="1">
      <c r="A274" s="19">
        <v>20</v>
      </c>
      <c r="B274" s="19" t="s">
        <v>17</v>
      </c>
      <c r="C274" s="9" t="s">
        <v>1998</v>
      </c>
      <c r="D274" s="9" t="s">
        <v>432</v>
      </c>
      <c r="E274" s="9" t="s">
        <v>38</v>
      </c>
      <c r="F274" s="9" t="s">
        <v>1999</v>
      </c>
      <c r="G274" s="9" t="s">
        <v>1954</v>
      </c>
      <c r="H274" s="9" t="s">
        <v>1955</v>
      </c>
      <c r="I274" s="9" t="s">
        <v>1963</v>
      </c>
      <c r="J274" s="9">
        <v>27</v>
      </c>
      <c r="K274" s="9" t="s">
        <v>43</v>
      </c>
      <c r="L274" s="9" t="s">
        <v>1999</v>
      </c>
      <c r="M274" s="9" t="s">
        <v>1957</v>
      </c>
      <c r="N274" s="9" t="s">
        <v>45</v>
      </c>
      <c r="O274" s="9" t="s">
        <v>1958</v>
      </c>
    </row>
    <row r="275" spans="1:15" ht="252" customHeight="1">
      <c r="A275" s="19">
        <v>21</v>
      </c>
      <c r="B275" s="19" t="s">
        <v>17</v>
      </c>
      <c r="C275" s="9" t="s">
        <v>2000</v>
      </c>
      <c r="D275" s="9" t="s">
        <v>432</v>
      </c>
      <c r="E275" s="9" t="s">
        <v>38</v>
      </c>
      <c r="F275" s="5" t="s">
        <v>2001</v>
      </c>
      <c r="G275" s="9" t="s">
        <v>1742</v>
      </c>
      <c r="H275" s="9" t="s">
        <v>2002</v>
      </c>
      <c r="I275" s="19" t="s">
        <v>2003</v>
      </c>
      <c r="J275" s="9">
        <v>101</v>
      </c>
      <c r="K275" s="9" t="s">
        <v>43</v>
      </c>
      <c r="L275" s="5" t="s">
        <v>2001</v>
      </c>
      <c r="M275" s="9" t="s">
        <v>2004</v>
      </c>
      <c r="N275" s="9" t="s">
        <v>45</v>
      </c>
      <c r="O275" s="19" t="s">
        <v>2005</v>
      </c>
    </row>
    <row r="276" spans="1:15" ht="180" customHeight="1">
      <c r="A276" s="19">
        <v>22</v>
      </c>
      <c r="B276" s="19" t="s">
        <v>17</v>
      </c>
      <c r="C276" s="9" t="s">
        <v>2006</v>
      </c>
      <c r="D276" s="9" t="s">
        <v>432</v>
      </c>
      <c r="E276" s="9" t="s">
        <v>38</v>
      </c>
      <c r="F276" s="9" t="s">
        <v>2007</v>
      </c>
      <c r="G276" s="9" t="s">
        <v>1742</v>
      </c>
      <c r="H276" s="9" t="s">
        <v>2002</v>
      </c>
      <c r="I276" s="19" t="s">
        <v>2003</v>
      </c>
      <c r="J276" s="9">
        <v>72</v>
      </c>
      <c r="K276" s="9" t="s">
        <v>43</v>
      </c>
      <c r="L276" s="9" t="s">
        <v>2007</v>
      </c>
      <c r="M276" s="9" t="s">
        <v>2004</v>
      </c>
      <c r="N276" s="9" t="s">
        <v>45</v>
      </c>
      <c r="O276" s="19" t="s">
        <v>2005</v>
      </c>
    </row>
    <row r="277" spans="1:15" ht="70.5" customHeight="1">
      <c r="A277" s="19">
        <v>23</v>
      </c>
      <c r="B277" s="19" t="s">
        <v>17</v>
      </c>
      <c r="C277" s="9" t="s">
        <v>2008</v>
      </c>
      <c r="D277" s="9" t="s">
        <v>432</v>
      </c>
      <c r="E277" s="9" t="s">
        <v>38</v>
      </c>
      <c r="F277" s="9" t="s">
        <v>2009</v>
      </c>
      <c r="G277" s="9" t="s">
        <v>1742</v>
      </c>
      <c r="H277" s="9" t="s">
        <v>2002</v>
      </c>
      <c r="I277" s="19" t="s">
        <v>2003</v>
      </c>
      <c r="J277" s="9">
        <v>29</v>
      </c>
      <c r="K277" s="9" t="s">
        <v>43</v>
      </c>
      <c r="L277" s="9" t="s">
        <v>2009</v>
      </c>
      <c r="M277" s="9" t="s">
        <v>2004</v>
      </c>
      <c r="N277" s="9" t="s">
        <v>45</v>
      </c>
      <c r="O277" s="19" t="s">
        <v>2005</v>
      </c>
    </row>
    <row r="278" spans="1:15" ht="37.5" customHeight="1">
      <c r="A278" s="19">
        <v>24</v>
      </c>
      <c r="B278" s="19" t="s">
        <v>17</v>
      </c>
      <c r="C278" s="19" t="s">
        <v>2010</v>
      </c>
      <c r="D278" s="19" t="s">
        <v>432</v>
      </c>
      <c r="E278" s="19" t="s">
        <v>38</v>
      </c>
      <c r="F278" s="19" t="s">
        <v>2011</v>
      </c>
      <c r="G278" s="19">
        <v>2019</v>
      </c>
      <c r="H278" s="19" t="s">
        <v>2002</v>
      </c>
      <c r="I278" s="19" t="s">
        <v>2003</v>
      </c>
      <c r="J278" s="9">
        <v>5</v>
      </c>
      <c r="K278" s="19" t="s">
        <v>43</v>
      </c>
      <c r="L278" s="19" t="s">
        <v>2011</v>
      </c>
      <c r="M278" s="9" t="s">
        <v>2004</v>
      </c>
      <c r="N278" s="19" t="s">
        <v>45</v>
      </c>
      <c r="O278" s="19" t="s">
        <v>2005</v>
      </c>
    </row>
    <row r="279" spans="1:15" ht="69" customHeight="1">
      <c r="A279" s="19">
        <v>25</v>
      </c>
      <c r="B279" s="19" t="s">
        <v>17</v>
      </c>
      <c r="C279" s="19" t="s">
        <v>2012</v>
      </c>
      <c r="D279" s="19" t="s">
        <v>432</v>
      </c>
      <c r="E279" s="19" t="s">
        <v>38</v>
      </c>
      <c r="F279" s="19" t="s">
        <v>2013</v>
      </c>
      <c r="G279" s="19">
        <v>2019</v>
      </c>
      <c r="H279" s="19" t="s">
        <v>2002</v>
      </c>
      <c r="I279" s="19" t="s">
        <v>2003</v>
      </c>
      <c r="J279" s="9">
        <v>27</v>
      </c>
      <c r="K279" s="19" t="s">
        <v>43</v>
      </c>
      <c r="L279" s="19" t="s">
        <v>2013</v>
      </c>
      <c r="M279" s="9" t="s">
        <v>2004</v>
      </c>
      <c r="N279" s="19" t="s">
        <v>45</v>
      </c>
      <c r="O279" s="19" t="s">
        <v>2005</v>
      </c>
    </row>
    <row r="280" spans="1:15" ht="295.5" customHeight="1">
      <c r="A280" s="19">
        <v>26</v>
      </c>
      <c r="B280" s="19" t="s">
        <v>17</v>
      </c>
      <c r="C280" s="9" t="s">
        <v>2014</v>
      </c>
      <c r="D280" s="19" t="s">
        <v>432</v>
      </c>
      <c r="E280" s="19" t="s">
        <v>38</v>
      </c>
      <c r="F280" s="9" t="s">
        <v>2015</v>
      </c>
      <c r="G280" s="19" t="s">
        <v>2016</v>
      </c>
      <c r="H280" s="19" t="s">
        <v>2002</v>
      </c>
      <c r="I280" s="19" t="s">
        <v>2003</v>
      </c>
      <c r="J280" s="9">
        <v>117</v>
      </c>
      <c r="K280" s="19" t="s">
        <v>43</v>
      </c>
      <c r="L280" s="9" t="s">
        <v>2015</v>
      </c>
      <c r="M280" s="9" t="s">
        <v>2004</v>
      </c>
      <c r="N280" s="19" t="s">
        <v>45</v>
      </c>
      <c r="O280" s="19" t="s">
        <v>2005</v>
      </c>
    </row>
    <row r="281" spans="1:15" ht="75.75" customHeight="1">
      <c r="A281" s="19">
        <v>27</v>
      </c>
      <c r="B281" s="19" t="s">
        <v>17</v>
      </c>
      <c r="C281" s="9" t="s">
        <v>2017</v>
      </c>
      <c r="D281" s="19" t="s">
        <v>432</v>
      </c>
      <c r="E281" s="9" t="s">
        <v>38</v>
      </c>
      <c r="F281" s="9" t="s">
        <v>2018</v>
      </c>
      <c r="G281" s="9" t="s">
        <v>1742</v>
      </c>
      <c r="H281" s="9" t="s">
        <v>2002</v>
      </c>
      <c r="I281" s="19" t="s">
        <v>2003</v>
      </c>
      <c r="J281" s="9">
        <v>32</v>
      </c>
      <c r="K281" s="9" t="s">
        <v>43</v>
      </c>
      <c r="L281" s="9" t="s">
        <v>2018</v>
      </c>
      <c r="M281" s="9" t="s">
        <v>2004</v>
      </c>
      <c r="N281" s="9" t="s">
        <v>45</v>
      </c>
      <c r="O281" s="19" t="s">
        <v>2005</v>
      </c>
    </row>
    <row r="282" spans="1:15" ht="129.75" customHeight="1">
      <c r="A282" s="19">
        <v>28</v>
      </c>
      <c r="B282" s="19" t="s">
        <v>17</v>
      </c>
      <c r="C282" s="9" t="s">
        <v>2019</v>
      </c>
      <c r="D282" s="19" t="s">
        <v>432</v>
      </c>
      <c r="E282" s="9" t="s">
        <v>1096</v>
      </c>
      <c r="F282" s="9" t="s">
        <v>2020</v>
      </c>
      <c r="G282" s="9">
        <v>2019</v>
      </c>
      <c r="H282" s="9" t="s">
        <v>2002</v>
      </c>
      <c r="I282" s="19" t="s">
        <v>2003</v>
      </c>
      <c r="J282" s="9">
        <v>48</v>
      </c>
      <c r="K282" s="9" t="s">
        <v>43</v>
      </c>
      <c r="L282" s="9" t="s">
        <v>2020</v>
      </c>
      <c r="M282" s="9" t="s">
        <v>2021</v>
      </c>
      <c r="N282" s="9" t="s">
        <v>2022</v>
      </c>
      <c r="O282" s="19" t="s">
        <v>2005</v>
      </c>
    </row>
    <row r="283" spans="1:15" ht="208.5" customHeight="1">
      <c r="A283" s="19">
        <v>29</v>
      </c>
      <c r="B283" s="19" t="s">
        <v>17</v>
      </c>
      <c r="C283" s="19" t="s">
        <v>2023</v>
      </c>
      <c r="D283" s="19" t="s">
        <v>432</v>
      </c>
      <c r="E283" s="19" t="s">
        <v>38</v>
      </c>
      <c r="F283" s="19" t="s">
        <v>2024</v>
      </c>
      <c r="G283" s="19" t="s">
        <v>2025</v>
      </c>
      <c r="H283" s="9" t="s">
        <v>2002</v>
      </c>
      <c r="I283" s="19" t="s">
        <v>2003</v>
      </c>
      <c r="J283" s="9">
        <v>112</v>
      </c>
      <c r="K283" s="19" t="s">
        <v>43</v>
      </c>
      <c r="L283" s="19" t="s">
        <v>2024</v>
      </c>
      <c r="M283" s="19" t="s">
        <v>2005</v>
      </c>
      <c r="N283" s="19" t="s">
        <v>45</v>
      </c>
      <c r="O283" s="19" t="s">
        <v>2026</v>
      </c>
    </row>
    <row r="284" spans="1:15" ht="121.5" customHeight="1">
      <c r="A284" s="19">
        <v>30</v>
      </c>
      <c r="B284" s="19" t="s">
        <v>17</v>
      </c>
      <c r="C284" s="19" t="s">
        <v>2027</v>
      </c>
      <c r="D284" s="19" t="s">
        <v>432</v>
      </c>
      <c r="E284" s="19" t="s">
        <v>38</v>
      </c>
      <c r="F284" s="19" t="s">
        <v>2028</v>
      </c>
      <c r="G284" s="19" t="s">
        <v>1742</v>
      </c>
      <c r="H284" s="9" t="s">
        <v>2002</v>
      </c>
      <c r="I284" s="19" t="s">
        <v>2003</v>
      </c>
      <c r="J284" s="9">
        <v>56</v>
      </c>
      <c r="K284" s="19" t="s">
        <v>43</v>
      </c>
      <c r="L284" s="19" t="s">
        <v>2028</v>
      </c>
      <c r="M284" s="19" t="s">
        <v>2005</v>
      </c>
      <c r="N284" s="19" t="s">
        <v>45</v>
      </c>
      <c r="O284" s="19" t="s">
        <v>2026</v>
      </c>
    </row>
    <row r="285" spans="1:15" ht="45" customHeight="1">
      <c r="A285" s="19">
        <v>31</v>
      </c>
      <c r="B285" s="19" t="s">
        <v>17</v>
      </c>
      <c r="C285" s="19" t="s">
        <v>2029</v>
      </c>
      <c r="D285" s="19" t="s">
        <v>432</v>
      </c>
      <c r="E285" s="9" t="s">
        <v>38</v>
      </c>
      <c r="F285" s="19" t="s">
        <v>2030</v>
      </c>
      <c r="G285" s="19">
        <v>2019</v>
      </c>
      <c r="H285" s="9" t="s">
        <v>2002</v>
      </c>
      <c r="I285" s="19" t="s">
        <v>2003</v>
      </c>
      <c r="J285" s="9">
        <v>13</v>
      </c>
      <c r="K285" s="19" t="s">
        <v>43</v>
      </c>
      <c r="L285" s="19" t="s">
        <v>2030</v>
      </c>
      <c r="M285" s="19">
        <v>1955</v>
      </c>
      <c r="N285" s="31" t="s">
        <v>45</v>
      </c>
      <c r="O285" s="19" t="s">
        <v>2005</v>
      </c>
    </row>
    <row r="286" spans="1:15" ht="114" customHeight="1">
      <c r="A286" s="19">
        <v>32</v>
      </c>
      <c r="B286" s="19" t="s">
        <v>17</v>
      </c>
      <c r="C286" s="19" t="s">
        <v>2031</v>
      </c>
      <c r="D286" s="19" t="s">
        <v>432</v>
      </c>
      <c r="E286" s="9" t="s">
        <v>38</v>
      </c>
      <c r="F286" s="19" t="s">
        <v>2032</v>
      </c>
      <c r="G286" s="19">
        <v>2019</v>
      </c>
      <c r="H286" s="9" t="s">
        <v>2002</v>
      </c>
      <c r="I286" s="19" t="s">
        <v>2003</v>
      </c>
      <c r="J286" s="9">
        <v>43</v>
      </c>
      <c r="K286" s="19" t="s">
        <v>43</v>
      </c>
      <c r="L286" s="19" t="s">
        <v>2032</v>
      </c>
      <c r="M286" s="19">
        <v>710</v>
      </c>
      <c r="N286" s="31" t="s">
        <v>45</v>
      </c>
      <c r="O286" s="19" t="s">
        <v>2005</v>
      </c>
    </row>
    <row r="287" spans="1:15" ht="103.5" customHeight="1">
      <c r="A287" s="19">
        <v>33</v>
      </c>
      <c r="B287" s="19" t="s">
        <v>17</v>
      </c>
      <c r="C287" s="19" t="s">
        <v>2033</v>
      </c>
      <c r="D287" s="19" t="s">
        <v>432</v>
      </c>
      <c r="E287" s="9" t="s">
        <v>38</v>
      </c>
      <c r="F287" s="19" t="s">
        <v>2034</v>
      </c>
      <c r="G287" s="19">
        <v>2019</v>
      </c>
      <c r="H287" s="9" t="s">
        <v>2002</v>
      </c>
      <c r="I287" s="19" t="s">
        <v>2003</v>
      </c>
      <c r="J287" s="9">
        <v>37</v>
      </c>
      <c r="K287" s="19" t="s">
        <v>43</v>
      </c>
      <c r="L287" s="19" t="s">
        <v>2034</v>
      </c>
      <c r="M287" s="19">
        <v>544</v>
      </c>
      <c r="N287" s="31" t="s">
        <v>45</v>
      </c>
      <c r="O287" s="19" t="s">
        <v>2005</v>
      </c>
    </row>
    <row r="288" spans="1:15" ht="196.5" customHeight="1">
      <c r="A288" s="19">
        <v>34</v>
      </c>
      <c r="B288" s="19" t="s">
        <v>17</v>
      </c>
      <c r="C288" s="19" t="s">
        <v>2035</v>
      </c>
      <c r="D288" s="19" t="s">
        <v>432</v>
      </c>
      <c r="E288" s="9" t="s">
        <v>38</v>
      </c>
      <c r="F288" s="19" t="s">
        <v>2036</v>
      </c>
      <c r="G288" s="19">
        <v>2019</v>
      </c>
      <c r="H288" s="9" t="s">
        <v>2002</v>
      </c>
      <c r="I288" s="19" t="s">
        <v>2003</v>
      </c>
      <c r="J288" s="9">
        <v>72</v>
      </c>
      <c r="K288" s="19" t="s">
        <v>43</v>
      </c>
      <c r="L288" s="19" t="s">
        <v>2036</v>
      </c>
      <c r="M288" s="19">
        <v>900</v>
      </c>
      <c r="N288" s="19" t="s">
        <v>2022</v>
      </c>
      <c r="O288" s="19" t="s">
        <v>2005</v>
      </c>
    </row>
    <row r="289" spans="1:15" ht="333.75" customHeight="1">
      <c r="A289" s="19">
        <v>35</v>
      </c>
      <c r="B289" s="19" t="s">
        <v>17</v>
      </c>
      <c r="C289" s="21" t="s">
        <v>2037</v>
      </c>
      <c r="D289" s="19" t="s">
        <v>432</v>
      </c>
      <c r="E289" s="9" t="s">
        <v>38</v>
      </c>
      <c r="F289" s="21" t="s">
        <v>2038</v>
      </c>
      <c r="G289" s="19">
        <v>2019</v>
      </c>
      <c r="H289" s="9" t="s">
        <v>2002</v>
      </c>
      <c r="I289" s="19" t="s">
        <v>2003</v>
      </c>
      <c r="J289" s="9">
        <v>130</v>
      </c>
      <c r="K289" s="19" t="s">
        <v>43</v>
      </c>
      <c r="L289" s="21" t="s">
        <v>2038</v>
      </c>
      <c r="M289" s="9">
        <v>1062</v>
      </c>
      <c r="N289" s="31" t="s">
        <v>45</v>
      </c>
      <c r="O289" s="19" t="s">
        <v>2005</v>
      </c>
    </row>
    <row r="290" spans="1:15" ht="177" customHeight="1">
      <c r="A290" s="19">
        <v>36</v>
      </c>
      <c r="B290" s="19" t="s">
        <v>17</v>
      </c>
      <c r="C290" s="19" t="s">
        <v>2039</v>
      </c>
      <c r="D290" s="19" t="s">
        <v>432</v>
      </c>
      <c r="E290" s="9" t="s">
        <v>38</v>
      </c>
      <c r="F290" s="19" t="s">
        <v>2040</v>
      </c>
      <c r="G290" s="19">
        <v>2019</v>
      </c>
      <c r="H290" s="9" t="s">
        <v>2002</v>
      </c>
      <c r="I290" s="19" t="s">
        <v>2003</v>
      </c>
      <c r="J290" s="9">
        <v>66</v>
      </c>
      <c r="K290" s="19" t="s">
        <v>43</v>
      </c>
      <c r="L290" s="19" t="s">
        <v>2040</v>
      </c>
      <c r="M290" s="19">
        <v>14104</v>
      </c>
      <c r="N290" s="31" t="s">
        <v>45</v>
      </c>
      <c r="O290" s="19" t="s">
        <v>2005</v>
      </c>
    </row>
    <row r="291" spans="1:15" ht="54.75" customHeight="1">
      <c r="A291" s="19">
        <v>37</v>
      </c>
      <c r="B291" s="19" t="s">
        <v>17</v>
      </c>
      <c r="C291" s="19" t="s">
        <v>2041</v>
      </c>
      <c r="D291" s="19" t="s">
        <v>432</v>
      </c>
      <c r="E291" s="9" t="s">
        <v>38</v>
      </c>
      <c r="F291" s="19" t="s">
        <v>2042</v>
      </c>
      <c r="G291" s="19">
        <v>2019</v>
      </c>
      <c r="H291" s="9" t="s">
        <v>2002</v>
      </c>
      <c r="I291" s="19" t="s">
        <v>2003</v>
      </c>
      <c r="J291" s="9">
        <v>19</v>
      </c>
      <c r="K291" s="19" t="s">
        <v>43</v>
      </c>
      <c r="L291" s="19" t="s">
        <v>2042</v>
      </c>
      <c r="M291" s="19">
        <v>3680</v>
      </c>
      <c r="N291" s="31" t="s">
        <v>45</v>
      </c>
      <c r="O291" s="19" t="s">
        <v>2005</v>
      </c>
    </row>
    <row r="292" spans="1:15" ht="49.5" customHeight="1">
      <c r="A292" s="19">
        <v>38</v>
      </c>
      <c r="B292" s="19" t="s">
        <v>17</v>
      </c>
      <c r="C292" s="19" t="s">
        <v>2043</v>
      </c>
      <c r="D292" s="19" t="s">
        <v>432</v>
      </c>
      <c r="E292" s="9" t="s">
        <v>38</v>
      </c>
      <c r="F292" s="19" t="s">
        <v>2044</v>
      </c>
      <c r="G292" s="19">
        <v>2019</v>
      </c>
      <c r="H292" s="9" t="s">
        <v>2002</v>
      </c>
      <c r="I292" s="19" t="s">
        <v>2003</v>
      </c>
      <c r="J292" s="9">
        <v>21</v>
      </c>
      <c r="K292" s="19" t="s">
        <v>43</v>
      </c>
      <c r="L292" s="19" t="s">
        <v>2044</v>
      </c>
      <c r="M292" s="19">
        <v>9222</v>
      </c>
      <c r="N292" s="31" t="s">
        <v>45</v>
      </c>
      <c r="O292" s="19" t="s">
        <v>2005</v>
      </c>
    </row>
    <row r="293" spans="1:15" s="3" customFormat="1" ht="37.5" customHeight="1">
      <c r="A293" s="19">
        <v>39</v>
      </c>
      <c r="B293" s="9" t="s">
        <v>17</v>
      </c>
      <c r="C293" s="9" t="s">
        <v>2045</v>
      </c>
      <c r="D293" s="9" t="s">
        <v>432</v>
      </c>
      <c r="E293" s="9" t="s">
        <v>38</v>
      </c>
      <c r="F293" s="9" t="s">
        <v>2046</v>
      </c>
      <c r="G293" s="9" t="s">
        <v>2047</v>
      </c>
      <c r="H293" s="9" t="s">
        <v>2048</v>
      </c>
      <c r="I293" s="9" t="s">
        <v>2049</v>
      </c>
      <c r="J293" s="9">
        <v>66</v>
      </c>
      <c r="K293" s="9" t="s">
        <v>43</v>
      </c>
      <c r="L293" s="9" t="s">
        <v>2046</v>
      </c>
      <c r="M293" s="9" t="s">
        <v>2049</v>
      </c>
      <c r="N293" s="9" t="s">
        <v>45</v>
      </c>
      <c r="O293" s="9" t="s">
        <v>2050</v>
      </c>
    </row>
    <row r="294" spans="1:15" s="3" customFormat="1" ht="37.5" customHeight="1">
      <c r="A294" s="19">
        <v>40</v>
      </c>
      <c r="B294" s="9" t="s">
        <v>17</v>
      </c>
      <c r="C294" s="9" t="s">
        <v>2051</v>
      </c>
      <c r="D294" s="9" t="s">
        <v>432</v>
      </c>
      <c r="E294" s="9" t="s">
        <v>1092</v>
      </c>
      <c r="F294" s="9" t="s">
        <v>2046</v>
      </c>
      <c r="G294" s="9" t="s">
        <v>2047</v>
      </c>
      <c r="H294" s="9" t="s">
        <v>2048</v>
      </c>
      <c r="I294" s="9" t="s">
        <v>2052</v>
      </c>
      <c r="J294" s="9">
        <v>52</v>
      </c>
      <c r="K294" s="9" t="s">
        <v>43</v>
      </c>
      <c r="L294" s="9" t="s">
        <v>2046</v>
      </c>
      <c r="M294" s="9" t="s">
        <v>2052</v>
      </c>
      <c r="N294" s="9" t="s">
        <v>45</v>
      </c>
      <c r="O294" s="9" t="s">
        <v>2050</v>
      </c>
    </row>
    <row r="295" spans="1:15" s="3" customFormat="1" ht="37.5" customHeight="1">
      <c r="A295" s="19">
        <v>41</v>
      </c>
      <c r="B295" s="9" t="s">
        <v>17</v>
      </c>
      <c r="C295" s="9" t="s">
        <v>2053</v>
      </c>
      <c r="D295" s="9" t="s">
        <v>432</v>
      </c>
      <c r="E295" s="9" t="s">
        <v>38</v>
      </c>
      <c r="F295" s="9" t="s">
        <v>2046</v>
      </c>
      <c r="G295" s="9" t="s">
        <v>2047</v>
      </c>
      <c r="H295" s="9" t="s">
        <v>2048</v>
      </c>
      <c r="I295" s="9" t="s">
        <v>2054</v>
      </c>
      <c r="J295" s="9">
        <v>71.5</v>
      </c>
      <c r="K295" s="9" t="s">
        <v>43</v>
      </c>
      <c r="L295" s="9" t="s">
        <v>2046</v>
      </c>
      <c r="M295" s="9" t="s">
        <v>2054</v>
      </c>
      <c r="N295" s="9" t="s">
        <v>45</v>
      </c>
      <c r="O295" s="9" t="s">
        <v>2050</v>
      </c>
    </row>
    <row r="296" spans="1:18" ht="174" customHeight="1">
      <c r="A296" s="19">
        <v>42</v>
      </c>
      <c r="B296" s="19" t="s">
        <v>17</v>
      </c>
      <c r="C296" s="9" t="s">
        <v>2055</v>
      </c>
      <c r="D296" s="19" t="s">
        <v>432</v>
      </c>
      <c r="E296" s="9" t="s">
        <v>1092</v>
      </c>
      <c r="F296" s="9" t="s">
        <v>2056</v>
      </c>
      <c r="G296" s="9" t="s">
        <v>2047</v>
      </c>
      <c r="H296" s="9" t="s">
        <v>2048</v>
      </c>
      <c r="I296" s="9" t="s">
        <v>2057</v>
      </c>
      <c r="J296" s="9">
        <v>144</v>
      </c>
      <c r="K296" s="9" t="s">
        <v>43</v>
      </c>
      <c r="L296" s="9" t="s">
        <v>2056</v>
      </c>
      <c r="M296" s="9" t="s">
        <v>2057</v>
      </c>
      <c r="N296" s="9" t="s">
        <v>45</v>
      </c>
      <c r="O296" s="9" t="s">
        <v>2050</v>
      </c>
      <c r="P296" s="4"/>
      <c r="R296" s="3"/>
    </row>
    <row r="297" spans="1:18" ht="132" customHeight="1">
      <c r="A297" s="19">
        <v>43</v>
      </c>
      <c r="B297" s="19" t="s">
        <v>17</v>
      </c>
      <c r="C297" s="9" t="s">
        <v>2058</v>
      </c>
      <c r="D297" s="19" t="s">
        <v>432</v>
      </c>
      <c r="E297" s="9" t="s">
        <v>1092</v>
      </c>
      <c r="F297" s="9" t="s">
        <v>2059</v>
      </c>
      <c r="G297" s="9" t="s">
        <v>2047</v>
      </c>
      <c r="H297" s="9" t="s">
        <v>2048</v>
      </c>
      <c r="I297" s="9" t="s">
        <v>2060</v>
      </c>
      <c r="J297" s="9">
        <v>57</v>
      </c>
      <c r="K297" s="9" t="s">
        <v>43</v>
      </c>
      <c r="L297" s="9" t="s">
        <v>2059</v>
      </c>
      <c r="M297" s="9" t="s">
        <v>2060</v>
      </c>
      <c r="N297" s="9" t="s">
        <v>45</v>
      </c>
      <c r="O297" s="9" t="s">
        <v>2050</v>
      </c>
      <c r="P297" s="4"/>
      <c r="R297" s="3"/>
    </row>
    <row r="298" spans="1:18" ht="43.5" customHeight="1">
      <c r="A298" s="19">
        <v>44</v>
      </c>
      <c r="B298" s="19" t="s">
        <v>17</v>
      </c>
      <c r="C298" s="9" t="s">
        <v>2061</v>
      </c>
      <c r="D298" s="19" t="s">
        <v>432</v>
      </c>
      <c r="E298" s="9" t="s">
        <v>1092</v>
      </c>
      <c r="F298" s="9" t="s">
        <v>2062</v>
      </c>
      <c r="G298" s="9" t="s">
        <v>2047</v>
      </c>
      <c r="H298" s="9" t="s">
        <v>2048</v>
      </c>
      <c r="I298" s="9" t="s">
        <v>2063</v>
      </c>
      <c r="J298" s="9">
        <v>12</v>
      </c>
      <c r="K298" s="9" t="s">
        <v>43</v>
      </c>
      <c r="L298" s="9" t="s">
        <v>2062</v>
      </c>
      <c r="M298" s="9" t="s">
        <v>2063</v>
      </c>
      <c r="N298" s="9" t="s">
        <v>45</v>
      </c>
      <c r="O298" s="9" t="s">
        <v>2050</v>
      </c>
      <c r="P298" s="4"/>
      <c r="R298" s="3"/>
    </row>
    <row r="299" spans="1:18" ht="126.75" customHeight="1">
      <c r="A299" s="19">
        <v>45</v>
      </c>
      <c r="B299" s="19" t="s">
        <v>17</v>
      </c>
      <c r="C299" s="9" t="s">
        <v>2064</v>
      </c>
      <c r="D299" s="19" t="s">
        <v>432</v>
      </c>
      <c r="E299" s="9" t="s">
        <v>1092</v>
      </c>
      <c r="F299" s="9" t="s">
        <v>2065</v>
      </c>
      <c r="G299" s="9" t="s">
        <v>2047</v>
      </c>
      <c r="H299" s="9" t="s">
        <v>2048</v>
      </c>
      <c r="I299" s="9" t="s">
        <v>2066</v>
      </c>
      <c r="J299" s="9">
        <v>97</v>
      </c>
      <c r="K299" s="9" t="s">
        <v>43</v>
      </c>
      <c r="L299" s="9" t="s">
        <v>2065</v>
      </c>
      <c r="M299" s="9" t="s">
        <v>2066</v>
      </c>
      <c r="N299" s="9" t="s">
        <v>45</v>
      </c>
      <c r="O299" s="9" t="s">
        <v>2050</v>
      </c>
      <c r="P299" s="4"/>
      <c r="R299" s="3"/>
    </row>
    <row r="300" spans="1:18" ht="273.75" customHeight="1">
      <c r="A300" s="19">
        <v>46</v>
      </c>
      <c r="B300" s="19" t="s">
        <v>17</v>
      </c>
      <c r="C300" s="9" t="s">
        <v>2067</v>
      </c>
      <c r="D300" s="19" t="s">
        <v>432</v>
      </c>
      <c r="E300" s="9" t="s">
        <v>1092</v>
      </c>
      <c r="F300" s="9" t="s">
        <v>2068</v>
      </c>
      <c r="G300" s="9" t="s">
        <v>2047</v>
      </c>
      <c r="H300" s="9" t="s">
        <v>2048</v>
      </c>
      <c r="I300" s="9" t="s">
        <v>2069</v>
      </c>
      <c r="J300" s="9">
        <v>236.5</v>
      </c>
      <c r="K300" s="9" t="s">
        <v>43</v>
      </c>
      <c r="L300" s="9" t="s">
        <v>2068</v>
      </c>
      <c r="M300" s="9" t="s">
        <v>2069</v>
      </c>
      <c r="N300" s="9" t="s">
        <v>45</v>
      </c>
      <c r="O300" s="9" t="s">
        <v>2050</v>
      </c>
      <c r="P300" s="4"/>
      <c r="R300" s="3"/>
    </row>
    <row r="301" spans="1:18" ht="118.5" customHeight="1">
      <c r="A301" s="19">
        <v>47</v>
      </c>
      <c r="B301" s="19" t="s">
        <v>17</v>
      </c>
      <c r="C301" s="9" t="s">
        <v>2070</v>
      </c>
      <c r="D301" s="19" t="s">
        <v>432</v>
      </c>
      <c r="E301" s="9" t="s">
        <v>1092</v>
      </c>
      <c r="F301" s="9" t="s">
        <v>2071</v>
      </c>
      <c r="G301" s="9" t="s">
        <v>2047</v>
      </c>
      <c r="H301" s="9" t="s">
        <v>2048</v>
      </c>
      <c r="I301" s="9" t="s">
        <v>2072</v>
      </c>
      <c r="J301" s="9">
        <v>24</v>
      </c>
      <c r="K301" s="9" t="s">
        <v>43</v>
      </c>
      <c r="L301" s="9" t="s">
        <v>2071</v>
      </c>
      <c r="M301" s="9" t="s">
        <v>2072</v>
      </c>
      <c r="N301" s="9" t="s">
        <v>45</v>
      </c>
      <c r="O301" s="9" t="s">
        <v>2050</v>
      </c>
      <c r="P301" s="4"/>
      <c r="R301" s="3"/>
    </row>
    <row r="302" spans="1:18" ht="252" customHeight="1">
      <c r="A302" s="19">
        <v>48</v>
      </c>
      <c r="B302" s="19" t="s">
        <v>17</v>
      </c>
      <c r="C302" s="9" t="s">
        <v>2073</v>
      </c>
      <c r="D302" s="19" t="s">
        <v>432</v>
      </c>
      <c r="E302" s="9" t="s">
        <v>1092</v>
      </c>
      <c r="F302" s="9" t="s">
        <v>2074</v>
      </c>
      <c r="G302" s="9" t="s">
        <v>2047</v>
      </c>
      <c r="H302" s="9" t="s">
        <v>2048</v>
      </c>
      <c r="I302" s="9" t="s">
        <v>2075</v>
      </c>
      <c r="J302" s="9">
        <v>74</v>
      </c>
      <c r="K302" s="9" t="s">
        <v>43</v>
      </c>
      <c r="L302" s="9" t="s">
        <v>2074</v>
      </c>
      <c r="M302" s="9" t="s">
        <v>2075</v>
      </c>
      <c r="N302" s="9" t="s">
        <v>45</v>
      </c>
      <c r="O302" s="9" t="s">
        <v>2050</v>
      </c>
      <c r="P302" s="4"/>
      <c r="R302" s="3"/>
    </row>
    <row r="303" spans="1:18" ht="165.75" customHeight="1">
      <c r="A303" s="19">
        <v>49</v>
      </c>
      <c r="B303" s="19" t="s">
        <v>17</v>
      </c>
      <c r="C303" s="9" t="s">
        <v>2076</v>
      </c>
      <c r="D303" s="19" t="s">
        <v>432</v>
      </c>
      <c r="E303" s="9" t="s">
        <v>1092</v>
      </c>
      <c r="F303" s="9" t="s">
        <v>2077</v>
      </c>
      <c r="G303" s="9" t="s">
        <v>2047</v>
      </c>
      <c r="H303" s="9" t="s">
        <v>2048</v>
      </c>
      <c r="I303" s="9" t="s">
        <v>2078</v>
      </c>
      <c r="J303" s="9">
        <v>14.5</v>
      </c>
      <c r="K303" s="9" t="s">
        <v>43</v>
      </c>
      <c r="L303" s="9" t="s">
        <v>2077</v>
      </c>
      <c r="M303" s="9" t="s">
        <v>2078</v>
      </c>
      <c r="N303" s="9" t="s">
        <v>45</v>
      </c>
      <c r="O303" s="9" t="s">
        <v>2050</v>
      </c>
      <c r="P303" s="4"/>
      <c r="R303" s="3"/>
    </row>
    <row r="304" spans="1:18" ht="169.5" customHeight="1">
      <c r="A304" s="19">
        <v>50</v>
      </c>
      <c r="B304" s="19" t="s">
        <v>17</v>
      </c>
      <c r="C304" s="9" t="s">
        <v>2079</v>
      </c>
      <c r="D304" s="19" t="s">
        <v>432</v>
      </c>
      <c r="E304" s="9" t="s">
        <v>1092</v>
      </c>
      <c r="F304" s="9" t="s">
        <v>2080</v>
      </c>
      <c r="G304" s="9" t="s">
        <v>2047</v>
      </c>
      <c r="H304" s="9" t="s">
        <v>2048</v>
      </c>
      <c r="I304" s="9" t="s">
        <v>2081</v>
      </c>
      <c r="J304" s="9">
        <v>241</v>
      </c>
      <c r="K304" s="9" t="s">
        <v>43</v>
      </c>
      <c r="L304" s="9" t="s">
        <v>2080</v>
      </c>
      <c r="M304" s="9" t="s">
        <v>2081</v>
      </c>
      <c r="N304" s="9" t="s">
        <v>45</v>
      </c>
      <c r="O304" s="9" t="s">
        <v>2050</v>
      </c>
      <c r="P304" s="4"/>
      <c r="R304" s="3"/>
    </row>
    <row r="305" spans="1:18" ht="262.5" customHeight="1">
      <c r="A305" s="19">
        <v>51</v>
      </c>
      <c r="B305" s="19" t="s">
        <v>17</v>
      </c>
      <c r="C305" s="9" t="s">
        <v>2082</v>
      </c>
      <c r="D305" s="19" t="s">
        <v>432</v>
      </c>
      <c r="E305" s="9" t="s">
        <v>1092</v>
      </c>
      <c r="F305" s="9" t="s">
        <v>2083</v>
      </c>
      <c r="G305" s="9" t="s">
        <v>2047</v>
      </c>
      <c r="H305" s="9" t="s">
        <v>2048</v>
      </c>
      <c r="I305" s="9" t="s">
        <v>2084</v>
      </c>
      <c r="J305" s="9">
        <v>119</v>
      </c>
      <c r="K305" s="9" t="s">
        <v>43</v>
      </c>
      <c r="L305" s="9" t="s">
        <v>2083</v>
      </c>
      <c r="M305" s="9" t="s">
        <v>2084</v>
      </c>
      <c r="N305" s="9" t="s">
        <v>45</v>
      </c>
      <c r="O305" s="9" t="s">
        <v>2050</v>
      </c>
      <c r="P305" s="4"/>
      <c r="R305" s="3"/>
    </row>
    <row r="306" spans="1:18" ht="129" customHeight="1">
      <c r="A306" s="19">
        <v>52</v>
      </c>
      <c r="B306" s="19" t="s">
        <v>17</v>
      </c>
      <c r="C306" s="9" t="s">
        <v>2085</v>
      </c>
      <c r="D306" s="19" t="s">
        <v>432</v>
      </c>
      <c r="E306" s="9" t="s">
        <v>1092</v>
      </c>
      <c r="F306" s="9" t="s">
        <v>2086</v>
      </c>
      <c r="G306" s="9" t="s">
        <v>2047</v>
      </c>
      <c r="H306" s="9" t="s">
        <v>2048</v>
      </c>
      <c r="I306" s="9" t="s">
        <v>2087</v>
      </c>
      <c r="J306" s="9">
        <v>155.5</v>
      </c>
      <c r="K306" s="9" t="s">
        <v>43</v>
      </c>
      <c r="L306" s="9" t="s">
        <v>2086</v>
      </c>
      <c r="M306" s="9" t="s">
        <v>2087</v>
      </c>
      <c r="N306" s="9" t="s">
        <v>45</v>
      </c>
      <c r="O306" s="9" t="s">
        <v>2050</v>
      </c>
      <c r="P306" s="4"/>
      <c r="R306" s="3"/>
    </row>
    <row r="307" spans="1:18" ht="334.5" customHeight="1">
      <c r="A307" s="19">
        <v>53</v>
      </c>
      <c r="B307" s="19" t="s">
        <v>17</v>
      </c>
      <c r="C307" s="9" t="s">
        <v>2088</v>
      </c>
      <c r="D307" s="19" t="s">
        <v>432</v>
      </c>
      <c r="E307" s="9" t="s">
        <v>1092</v>
      </c>
      <c r="F307" s="9" t="s">
        <v>2089</v>
      </c>
      <c r="G307" s="9" t="s">
        <v>2047</v>
      </c>
      <c r="H307" s="9" t="s">
        <v>2048</v>
      </c>
      <c r="I307" s="9" t="s">
        <v>2090</v>
      </c>
      <c r="J307" s="9">
        <v>103</v>
      </c>
      <c r="K307" s="9" t="s">
        <v>43</v>
      </c>
      <c r="L307" s="9" t="s">
        <v>2089</v>
      </c>
      <c r="M307" s="9" t="s">
        <v>2090</v>
      </c>
      <c r="N307" s="9" t="s">
        <v>45</v>
      </c>
      <c r="O307" s="9" t="s">
        <v>2050</v>
      </c>
      <c r="P307" s="4"/>
      <c r="R307" s="3"/>
    </row>
    <row r="308" spans="1:18" ht="169.5" customHeight="1">
      <c r="A308" s="19">
        <v>54</v>
      </c>
      <c r="B308" s="19" t="s">
        <v>17</v>
      </c>
      <c r="C308" s="9" t="s">
        <v>2091</v>
      </c>
      <c r="D308" s="19" t="s">
        <v>432</v>
      </c>
      <c r="E308" s="9" t="s">
        <v>1092</v>
      </c>
      <c r="F308" s="9" t="s">
        <v>2092</v>
      </c>
      <c r="G308" s="9" t="s">
        <v>2047</v>
      </c>
      <c r="H308" s="9" t="s">
        <v>2048</v>
      </c>
      <c r="I308" s="9" t="s">
        <v>2093</v>
      </c>
      <c r="J308" s="9">
        <v>48</v>
      </c>
      <c r="K308" s="9" t="s">
        <v>43</v>
      </c>
      <c r="L308" s="9" t="s">
        <v>2092</v>
      </c>
      <c r="M308" s="9" t="s">
        <v>2093</v>
      </c>
      <c r="N308" s="9" t="s">
        <v>45</v>
      </c>
      <c r="O308" s="9" t="s">
        <v>2050</v>
      </c>
      <c r="P308" s="4"/>
      <c r="R308" s="3"/>
    </row>
    <row r="309" spans="1:18" ht="282" customHeight="1">
      <c r="A309" s="19">
        <v>55</v>
      </c>
      <c r="B309" s="19" t="s">
        <v>17</v>
      </c>
      <c r="C309" s="9" t="s">
        <v>2094</v>
      </c>
      <c r="D309" s="19" t="s">
        <v>432</v>
      </c>
      <c r="E309" s="9" t="s">
        <v>1092</v>
      </c>
      <c r="F309" s="9" t="s">
        <v>2095</v>
      </c>
      <c r="G309" s="9" t="s">
        <v>2047</v>
      </c>
      <c r="H309" s="9" t="s">
        <v>2048</v>
      </c>
      <c r="I309" s="9" t="s">
        <v>2096</v>
      </c>
      <c r="J309" s="9">
        <v>63.5</v>
      </c>
      <c r="K309" s="9" t="s">
        <v>43</v>
      </c>
      <c r="L309" s="9" t="s">
        <v>2095</v>
      </c>
      <c r="M309" s="9" t="s">
        <v>2096</v>
      </c>
      <c r="N309" s="9" t="s">
        <v>45</v>
      </c>
      <c r="O309" s="9" t="s">
        <v>2050</v>
      </c>
      <c r="P309" s="4"/>
      <c r="R309" s="3"/>
    </row>
    <row r="310" spans="1:18" ht="183.75" customHeight="1">
      <c r="A310" s="19">
        <v>56</v>
      </c>
      <c r="B310" s="19" t="s">
        <v>17</v>
      </c>
      <c r="C310" s="9" t="s">
        <v>2097</v>
      </c>
      <c r="D310" s="19" t="s">
        <v>432</v>
      </c>
      <c r="E310" s="9" t="s">
        <v>1092</v>
      </c>
      <c r="F310" s="9" t="s">
        <v>2098</v>
      </c>
      <c r="G310" s="9" t="s">
        <v>2047</v>
      </c>
      <c r="H310" s="9" t="s">
        <v>2048</v>
      </c>
      <c r="I310" s="9" t="s">
        <v>2099</v>
      </c>
      <c r="J310" s="9">
        <v>64.5</v>
      </c>
      <c r="K310" s="9" t="s">
        <v>43</v>
      </c>
      <c r="L310" s="9" t="s">
        <v>2098</v>
      </c>
      <c r="M310" s="9" t="s">
        <v>2099</v>
      </c>
      <c r="N310" s="9" t="s">
        <v>45</v>
      </c>
      <c r="O310" s="9" t="s">
        <v>2050</v>
      </c>
      <c r="P310" s="4"/>
      <c r="R310" s="3"/>
    </row>
    <row r="311" spans="1:18" ht="126.75" customHeight="1">
      <c r="A311" s="19">
        <v>57</v>
      </c>
      <c r="B311" s="19" t="s">
        <v>17</v>
      </c>
      <c r="C311" s="9" t="s">
        <v>2100</v>
      </c>
      <c r="D311" s="19" t="s">
        <v>432</v>
      </c>
      <c r="E311" s="9" t="s">
        <v>1092</v>
      </c>
      <c r="F311" s="9" t="s">
        <v>2101</v>
      </c>
      <c r="G311" s="9" t="s">
        <v>2047</v>
      </c>
      <c r="H311" s="9" t="s">
        <v>2048</v>
      </c>
      <c r="I311" s="9" t="s">
        <v>2102</v>
      </c>
      <c r="J311" s="9">
        <v>81</v>
      </c>
      <c r="K311" s="9" t="s">
        <v>43</v>
      </c>
      <c r="L311" s="9" t="s">
        <v>2101</v>
      </c>
      <c r="M311" s="9" t="s">
        <v>2102</v>
      </c>
      <c r="N311" s="9" t="s">
        <v>45</v>
      </c>
      <c r="O311" s="9" t="s">
        <v>2050</v>
      </c>
      <c r="P311" s="4"/>
      <c r="R311" s="3"/>
    </row>
    <row r="312" spans="1:18" ht="87" customHeight="1">
      <c r="A312" s="19">
        <v>58</v>
      </c>
      <c r="B312" s="19" t="s">
        <v>17</v>
      </c>
      <c r="C312" s="9" t="s">
        <v>2103</v>
      </c>
      <c r="D312" s="19" t="s">
        <v>432</v>
      </c>
      <c r="E312" s="9" t="s">
        <v>1092</v>
      </c>
      <c r="F312" s="9" t="s">
        <v>2104</v>
      </c>
      <c r="G312" s="9" t="s">
        <v>2047</v>
      </c>
      <c r="H312" s="9" t="s">
        <v>2048</v>
      </c>
      <c r="I312" s="9" t="s">
        <v>2105</v>
      </c>
      <c r="J312" s="9">
        <v>76.5</v>
      </c>
      <c r="K312" s="9" t="s">
        <v>1099</v>
      </c>
      <c r="L312" s="9" t="s">
        <v>2104</v>
      </c>
      <c r="M312" s="9" t="s">
        <v>2105</v>
      </c>
      <c r="N312" s="9" t="s">
        <v>45</v>
      </c>
      <c r="O312" s="9" t="s">
        <v>2050</v>
      </c>
      <c r="P312" s="4"/>
      <c r="R312" s="3"/>
    </row>
    <row r="313" spans="1:18" ht="145.5" customHeight="1">
      <c r="A313" s="19">
        <v>59</v>
      </c>
      <c r="B313" s="19" t="s">
        <v>17</v>
      </c>
      <c r="C313" s="9" t="s">
        <v>2106</v>
      </c>
      <c r="D313" s="19" t="s">
        <v>432</v>
      </c>
      <c r="E313" s="9" t="s">
        <v>1092</v>
      </c>
      <c r="F313" s="9" t="s">
        <v>2107</v>
      </c>
      <c r="G313" s="9" t="s">
        <v>2047</v>
      </c>
      <c r="H313" s="9" t="s">
        <v>2048</v>
      </c>
      <c r="I313" s="9" t="s">
        <v>2108</v>
      </c>
      <c r="J313" s="9">
        <v>181</v>
      </c>
      <c r="K313" s="9" t="s">
        <v>43</v>
      </c>
      <c r="L313" s="9" t="s">
        <v>2107</v>
      </c>
      <c r="M313" s="9" t="s">
        <v>2108</v>
      </c>
      <c r="N313" s="9" t="s">
        <v>45</v>
      </c>
      <c r="O313" s="9" t="s">
        <v>2050</v>
      </c>
      <c r="P313" s="4"/>
      <c r="R313" s="3"/>
    </row>
    <row r="314" spans="1:18" ht="105" customHeight="1">
      <c r="A314" s="19">
        <v>60</v>
      </c>
      <c r="B314" s="19" t="s">
        <v>17</v>
      </c>
      <c r="C314" s="9" t="s">
        <v>2109</v>
      </c>
      <c r="D314" s="19" t="s">
        <v>432</v>
      </c>
      <c r="E314" s="9" t="s">
        <v>1092</v>
      </c>
      <c r="F314" s="9" t="s">
        <v>2110</v>
      </c>
      <c r="G314" s="9" t="s">
        <v>2047</v>
      </c>
      <c r="H314" s="9" t="s">
        <v>2048</v>
      </c>
      <c r="I314" s="9" t="s">
        <v>2111</v>
      </c>
      <c r="J314" s="9">
        <v>18.5</v>
      </c>
      <c r="K314" s="9" t="s">
        <v>43</v>
      </c>
      <c r="L314" s="9" t="s">
        <v>2110</v>
      </c>
      <c r="M314" s="9" t="s">
        <v>2111</v>
      </c>
      <c r="N314" s="9" t="s">
        <v>45</v>
      </c>
      <c r="O314" s="9" t="s">
        <v>2050</v>
      </c>
      <c r="P314" s="4"/>
      <c r="R314" s="3"/>
    </row>
    <row r="315" spans="1:15" s="3" customFormat="1" ht="36">
      <c r="A315" s="19">
        <v>61</v>
      </c>
      <c r="B315" s="9" t="s">
        <v>17</v>
      </c>
      <c r="C315" s="9" t="s">
        <v>2112</v>
      </c>
      <c r="D315" s="9" t="s">
        <v>432</v>
      </c>
      <c r="E315" s="9" t="s">
        <v>38</v>
      </c>
      <c r="F315" s="9" t="s">
        <v>116</v>
      </c>
      <c r="G315" s="9" t="s">
        <v>1489</v>
      </c>
      <c r="H315" s="9" t="s">
        <v>2113</v>
      </c>
      <c r="I315" s="9" t="s">
        <v>2114</v>
      </c>
      <c r="J315" s="9">
        <v>1000</v>
      </c>
      <c r="K315" s="9" t="s">
        <v>43</v>
      </c>
      <c r="L315" s="9">
        <v>300</v>
      </c>
      <c r="M315" s="9" t="s">
        <v>2115</v>
      </c>
      <c r="N315" s="9" t="s">
        <v>45</v>
      </c>
      <c r="O315" s="9" t="s">
        <v>2116</v>
      </c>
    </row>
    <row r="316" spans="1:15" s="3" customFormat="1" ht="36">
      <c r="A316" s="19">
        <v>62</v>
      </c>
      <c r="B316" s="9" t="s">
        <v>17</v>
      </c>
      <c r="C316" s="9" t="s">
        <v>2117</v>
      </c>
      <c r="D316" s="9" t="s">
        <v>432</v>
      </c>
      <c r="E316" s="9" t="s">
        <v>38</v>
      </c>
      <c r="F316" s="9" t="s">
        <v>116</v>
      </c>
      <c r="G316" s="9" t="s">
        <v>1489</v>
      </c>
      <c r="H316" s="9" t="s">
        <v>2118</v>
      </c>
      <c r="I316" s="9" t="s">
        <v>2119</v>
      </c>
      <c r="J316" s="9">
        <v>1000</v>
      </c>
      <c r="K316" s="9" t="s">
        <v>43</v>
      </c>
      <c r="L316" s="9" t="s">
        <v>1306</v>
      </c>
      <c r="M316" s="9" t="s">
        <v>2120</v>
      </c>
      <c r="N316" s="9" t="s">
        <v>45</v>
      </c>
      <c r="O316" s="9" t="s">
        <v>2121</v>
      </c>
    </row>
    <row r="317" spans="1:15" s="61" customFormat="1" ht="45" customHeight="1">
      <c r="A317" s="67" t="s">
        <v>2122</v>
      </c>
      <c r="B317" s="67"/>
      <c r="C317" s="67"/>
      <c r="D317" s="67"/>
      <c r="E317" s="67"/>
      <c r="F317" s="67"/>
      <c r="G317" s="67"/>
      <c r="H317" s="67"/>
      <c r="I317" s="67"/>
      <c r="J317" s="67">
        <f>SUM(J318:J383)</f>
        <v>5545.499999999999</v>
      </c>
      <c r="K317" s="67"/>
      <c r="L317" s="67"/>
      <c r="M317" s="67"/>
      <c r="N317" s="67"/>
      <c r="O317" s="67"/>
    </row>
    <row r="318" spans="1:15" ht="45" customHeight="1">
      <c r="A318" s="19">
        <v>1</v>
      </c>
      <c r="B318" s="19" t="s">
        <v>17</v>
      </c>
      <c r="C318" s="19" t="s">
        <v>2123</v>
      </c>
      <c r="D318" s="19" t="s">
        <v>650</v>
      </c>
      <c r="E318" s="19" t="s">
        <v>38</v>
      </c>
      <c r="F318" s="19" t="s">
        <v>17</v>
      </c>
      <c r="G318" s="19" t="s">
        <v>2124</v>
      </c>
      <c r="H318" s="19" t="s">
        <v>116</v>
      </c>
      <c r="I318" s="19" t="s">
        <v>1943</v>
      </c>
      <c r="J318" s="19">
        <v>440</v>
      </c>
      <c r="K318" s="19" t="s">
        <v>2125</v>
      </c>
      <c r="L318" s="19" t="s">
        <v>2126</v>
      </c>
      <c r="M318" s="19" t="s">
        <v>2127</v>
      </c>
      <c r="N318" s="19" t="s">
        <v>45</v>
      </c>
      <c r="O318" s="19" t="s">
        <v>2128</v>
      </c>
    </row>
    <row r="319" spans="1:15" ht="45" customHeight="1">
      <c r="A319" s="19">
        <v>2</v>
      </c>
      <c r="B319" s="19" t="s">
        <v>17</v>
      </c>
      <c r="C319" s="19" t="s">
        <v>2129</v>
      </c>
      <c r="D319" s="19" t="s">
        <v>650</v>
      </c>
      <c r="E319" s="19" t="s">
        <v>38</v>
      </c>
      <c r="F319" s="19" t="s">
        <v>671</v>
      </c>
      <c r="G319" s="19" t="s">
        <v>2124</v>
      </c>
      <c r="H319" s="19" t="s">
        <v>2130</v>
      </c>
      <c r="I319" s="19" t="s">
        <v>2131</v>
      </c>
      <c r="J319" s="19">
        <v>100</v>
      </c>
      <c r="K319" s="19" t="s">
        <v>2125</v>
      </c>
      <c r="L319" s="19" t="s">
        <v>2132</v>
      </c>
      <c r="M319" s="19" t="s">
        <v>2133</v>
      </c>
      <c r="N319" s="19" t="s">
        <v>45</v>
      </c>
      <c r="O319" s="19" t="s">
        <v>2134</v>
      </c>
    </row>
    <row r="320" spans="1:15" ht="45" customHeight="1">
      <c r="A320" s="19">
        <v>3</v>
      </c>
      <c r="B320" s="19" t="s">
        <v>17</v>
      </c>
      <c r="C320" s="19" t="s">
        <v>2135</v>
      </c>
      <c r="D320" s="19" t="s">
        <v>650</v>
      </c>
      <c r="E320" s="19" t="s">
        <v>38</v>
      </c>
      <c r="F320" s="19" t="s">
        <v>2136</v>
      </c>
      <c r="G320" s="19" t="s">
        <v>2124</v>
      </c>
      <c r="H320" s="19" t="s">
        <v>2130</v>
      </c>
      <c r="I320" s="19" t="s">
        <v>2137</v>
      </c>
      <c r="J320" s="19">
        <v>150</v>
      </c>
      <c r="K320" s="19" t="s">
        <v>2125</v>
      </c>
      <c r="L320" s="19" t="s">
        <v>2138</v>
      </c>
      <c r="M320" s="19" t="s">
        <v>2133</v>
      </c>
      <c r="N320" s="19" t="s">
        <v>45</v>
      </c>
      <c r="O320" s="19" t="s">
        <v>2134</v>
      </c>
    </row>
    <row r="321" spans="1:15" ht="45" customHeight="1">
      <c r="A321" s="19">
        <v>4</v>
      </c>
      <c r="B321" s="19" t="s">
        <v>17</v>
      </c>
      <c r="C321" s="19" t="s">
        <v>2139</v>
      </c>
      <c r="D321" s="19" t="s">
        <v>650</v>
      </c>
      <c r="E321" s="19" t="s">
        <v>38</v>
      </c>
      <c r="F321" s="19" t="s">
        <v>2140</v>
      </c>
      <c r="G321" s="19" t="s">
        <v>2124</v>
      </c>
      <c r="H321" s="19" t="s">
        <v>2130</v>
      </c>
      <c r="I321" s="19" t="s">
        <v>2141</v>
      </c>
      <c r="J321" s="19">
        <v>220</v>
      </c>
      <c r="K321" s="19" t="s">
        <v>2125</v>
      </c>
      <c r="L321" s="19" t="s">
        <v>2142</v>
      </c>
      <c r="M321" s="19" t="s">
        <v>2133</v>
      </c>
      <c r="N321" s="19" t="s">
        <v>45</v>
      </c>
      <c r="O321" s="19" t="s">
        <v>2134</v>
      </c>
    </row>
    <row r="322" spans="1:15" ht="45" customHeight="1">
      <c r="A322" s="19">
        <v>5</v>
      </c>
      <c r="B322" s="19" t="s">
        <v>17</v>
      </c>
      <c r="C322" s="19" t="s">
        <v>2143</v>
      </c>
      <c r="D322" s="19" t="s">
        <v>650</v>
      </c>
      <c r="E322" s="19" t="s">
        <v>38</v>
      </c>
      <c r="F322" s="19" t="s">
        <v>2144</v>
      </c>
      <c r="G322" s="19" t="s">
        <v>2124</v>
      </c>
      <c r="H322" s="19" t="s">
        <v>2130</v>
      </c>
      <c r="I322" s="19" t="s">
        <v>2145</v>
      </c>
      <c r="J322" s="19">
        <v>13.4</v>
      </c>
      <c r="K322" s="19" t="s">
        <v>2125</v>
      </c>
      <c r="L322" s="19" t="s">
        <v>2146</v>
      </c>
      <c r="M322" s="19" t="s">
        <v>2133</v>
      </c>
      <c r="N322" s="19" t="s">
        <v>45</v>
      </c>
      <c r="O322" s="19" t="s">
        <v>2134</v>
      </c>
    </row>
    <row r="323" spans="1:15" ht="45" customHeight="1">
      <c r="A323" s="19">
        <v>6</v>
      </c>
      <c r="B323" s="19" t="s">
        <v>17</v>
      </c>
      <c r="C323" s="19" t="s">
        <v>2147</v>
      </c>
      <c r="D323" s="19" t="s">
        <v>650</v>
      </c>
      <c r="E323" s="19" t="s">
        <v>38</v>
      </c>
      <c r="F323" s="19" t="s">
        <v>2148</v>
      </c>
      <c r="G323" s="19" t="s">
        <v>2124</v>
      </c>
      <c r="H323" s="19" t="s">
        <v>2130</v>
      </c>
      <c r="I323" s="19" t="s">
        <v>2149</v>
      </c>
      <c r="J323" s="19">
        <v>6.3</v>
      </c>
      <c r="K323" s="19" t="s">
        <v>2125</v>
      </c>
      <c r="L323" s="19" t="s">
        <v>2150</v>
      </c>
      <c r="M323" s="19" t="s">
        <v>2133</v>
      </c>
      <c r="N323" s="19" t="s">
        <v>45</v>
      </c>
      <c r="O323" s="19" t="s">
        <v>2134</v>
      </c>
    </row>
    <row r="324" spans="1:15" ht="45" customHeight="1">
      <c r="A324" s="19">
        <v>7</v>
      </c>
      <c r="B324" s="19" t="s">
        <v>17</v>
      </c>
      <c r="C324" s="19" t="s">
        <v>2151</v>
      </c>
      <c r="D324" s="19" t="s">
        <v>650</v>
      </c>
      <c r="E324" s="19" t="s">
        <v>38</v>
      </c>
      <c r="F324" s="19" t="s">
        <v>2152</v>
      </c>
      <c r="G324" s="19" t="s">
        <v>2124</v>
      </c>
      <c r="H324" s="19" t="s">
        <v>2130</v>
      </c>
      <c r="I324" s="19" t="s">
        <v>2153</v>
      </c>
      <c r="J324" s="19">
        <v>8</v>
      </c>
      <c r="K324" s="19" t="s">
        <v>2125</v>
      </c>
      <c r="L324" s="19" t="s">
        <v>2154</v>
      </c>
      <c r="M324" s="19" t="s">
        <v>2133</v>
      </c>
      <c r="N324" s="19" t="s">
        <v>45</v>
      </c>
      <c r="O324" s="19" t="s">
        <v>2134</v>
      </c>
    </row>
    <row r="325" spans="1:15" ht="45" customHeight="1">
      <c r="A325" s="19">
        <v>8</v>
      </c>
      <c r="B325" s="19" t="s">
        <v>17</v>
      </c>
      <c r="C325" s="9" t="s">
        <v>2155</v>
      </c>
      <c r="D325" s="19" t="s">
        <v>650</v>
      </c>
      <c r="E325" s="19" t="s">
        <v>38</v>
      </c>
      <c r="F325" s="19" t="s">
        <v>349</v>
      </c>
      <c r="G325" s="19" t="s">
        <v>2124</v>
      </c>
      <c r="H325" s="19" t="s">
        <v>664</v>
      </c>
      <c r="I325" s="19" t="s">
        <v>2156</v>
      </c>
      <c r="J325" s="19">
        <v>7.5</v>
      </c>
      <c r="K325" s="19" t="s">
        <v>2125</v>
      </c>
      <c r="L325" s="19" t="s">
        <v>2157</v>
      </c>
      <c r="M325" s="19" t="s">
        <v>2133</v>
      </c>
      <c r="N325" s="19" t="s">
        <v>45</v>
      </c>
      <c r="O325" s="19" t="s">
        <v>2134</v>
      </c>
    </row>
    <row r="326" spans="1:15" ht="45" customHeight="1">
      <c r="A326" s="19">
        <v>9</v>
      </c>
      <c r="B326" s="19" t="s">
        <v>17</v>
      </c>
      <c r="C326" s="9" t="s">
        <v>2158</v>
      </c>
      <c r="D326" s="19" t="s">
        <v>650</v>
      </c>
      <c r="E326" s="19" t="s">
        <v>38</v>
      </c>
      <c r="F326" s="19" t="s">
        <v>340</v>
      </c>
      <c r="G326" s="19" t="s">
        <v>2124</v>
      </c>
      <c r="H326" s="19" t="s">
        <v>664</v>
      </c>
      <c r="I326" s="19" t="s">
        <v>2159</v>
      </c>
      <c r="J326" s="19">
        <v>3.4</v>
      </c>
      <c r="K326" s="19" t="s">
        <v>2125</v>
      </c>
      <c r="L326" s="19" t="s">
        <v>2160</v>
      </c>
      <c r="M326" s="19" t="s">
        <v>2133</v>
      </c>
      <c r="N326" s="19" t="s">
        <v>45</v>
      </c>
      <c r="O326" s="19" t="s">
        <v>2134</v>
      </c>
    </row>
    <row r="327" spans="1:15" ht="45" customHeight="1">
      <c r="A327" s="19">
        <v>10</v>
      </c>
      <c r="B327" s="19" t="s">
        <v>17</v>
      </c>
      <c r="C327" s="9" t="s">
        <v>2161</v>
      </c>
      <c r="D327" s="19" t="s">
        <v>650</v>
      </c>
      <c r="E327" s="19" t="s">
        <v>38</v>
      </c>
      <c r="F327" s="19" t="s">
        <v>340</v>
      </c>
      <c r="G327" s="19" t="s">
        <v>2124</v>
      </c>
      <c r="H327" s="19" t="s">
        <v>2130</v>
      </c>
      <c r="I327" s="19" t="s">
        <v>2162</v>
      </c>
      <c r="J327" s="19">
        <v>3.2</v>
      </c>
      <c r="K327" s="19" t="s">
        <v>2125</v>
      </c>
      <c r="L327" s="19" t="s">
        <v>2163</v>
      </c>
      <c r="M327" s="19" t="s">
        <v>2133</v>
      </c>
      <c r="N327" s="19" t="s">
        <v>45</v>
      </c>
      <c r="O327" s="19" t="s">
        <v>2134</v>
      </c>
    </row>
    <row r="328" spans="1:15" ht="45" customHeight="1">
      <c r="A328" s="19">
        <v>11</v>
      </c>
      <c r="B328" s="19" t="s">
        <v>17</v>
      </c>
      <c r="C328" s="9" t="s">
        <v>2164</v>
      </c>
      <c r="D328" s="19" t="s">
        <v>650</v>
      </c>
      <c r="E328" s="19" t="s">
        <v>38</v>
      </c>
      <c r="F328" s="19" t="s">
        <v>2165</v>
      </c>
      <c r="G328" s="19" t="s">
        <v>2124</v>
      </c>
      <c r="H328" s="19" t="s">
        <v>664</v>
      </c>
      <c r="I328" s="19" t="s">
        <v>2166</v>
      </c>
      <c r="J328" s="19">
        <v>3</v>
      </c>
      <c r="K328" s="19" t="s">
        <v>2125</v>
      </c>
      <c r="L328" s="19" t="s">
        <v>2167</v>
      </c>
      <c r="M328" s="19" t="s">
        <v>2133</v>
      </c>
      <c r="N328" s="19" t="s">
        <v>45</v>
      </c>
      <c r="O328" s="19" t="s">
        <v>2134</v>
      </c>
    </row>
    <row r="329" spans="1:15" ht="45" customHeight="1">
      <c r="A329" s="19">
        <v>12</v>
      </c>
      <c r="B329" s="19" t="s">
        <v>17</v>
      </c>
      <c r="C329" s="9" t="s">
        <v>2168</v>
      </c>
      <c r="D329" s="19" t="s">
        <v>650</v>
      </c>
      <c r="E329" s="19" t="s">
        <v>38</v>
      </c>
      <c r="F329" s="19" t="s">
        <v>375</v>
      </c>
      <c r="G329" s="19" t="s">
        <v>2124</v>
      </c>
      <c r="H329" s="19" t="s">
        <v>664</v>
      </c>
      <c r="I329" s="19" t="s">
        <v>2169</v>
      </c>
      <c r="J329" s="19">
        <v>42.5</v>
      </c>
      <c r="K329" s="19" t="s">
        <v>2125</v>
      </c>
      <c r="L329" s="19" t="s">
        <v>2170</v>
      </c>
      <c r="M329" s="19" t="s">
        <v>2133</v>
      </c>
      <c r="N329" s="19" t="s">
        <v>45</v>
      </c>
      <c r="O329" s="19" t="s">
        <v>2134</v>
      </c>
    </row>
    <row r="330" spans="1:15" ht="45" customHeight="1">
      <c r="A330" s="19">
        <v>13</v>
      </c>
      <c r="B330" s="19" t="s">
        <v>17</v>
      </c>
      <c r="C330" s="9" t="s">
        <v>2171</v>
      </c>
      <c r="D330" s="19" t="s">
        <v>650</v>
      </c>
      <c r="E330" s="19" t="s">
        <v>38</v>
      </c>
      <c r="F330" s="19" t="s">
        <v>266</v>
      </c>
      <c r="G330" s="19" t="s">
        <v>2124</v>
      </c>
      <c r="H330" s="19" t="s">
        <v>664</v>
      </c>
      <c r="I330" s="19" t="s">
        <v>1943</v>
      </c>
      <c r="J330" s="19">
        <v>13.3</v>
      </c>
      <c r="K330" s="19" t="s">
        <v>2125</v>
      </c>
      <c r="L330" s="19" t="s">
        <v>2172</v>
      </c>
      <c r="M330" s="19" t="s">
        <v>2133</v>
      </c>
      <c r="N330" s="19" t="s">
        <v>45</v>
      </c>
      <c r="O330" s="19" t="s">
        <v>2134</v>
      </c>
    </row>
    <row r="331" spans="1:15" ht="45" customHeight="1">
      <c r="A331" s="19">
        <v>14</v>
      </c>
      <c r="B331" s="19" t="s">
        <v>17</v>
      </c>
      <c r="C331" s="9" t="s">
        <v>2173</v>
      </c>
      <c r="D331" s="19" t="s">
        <v>650</v>
      </c>
      <c r="E331" s="19" t="s">
        <v>38</v>
      </c>
      <c r="F331" s="19" t="s">
        <v>266</v>
      </c>
      <c r="G331" s="19" t="s">
        <v>2124</v>
      </c>
      <c r="H331" s="19" t="s">
        <v>664</v>
      </c>
      <c r="I331" s="19" t="s">
        <v>2174</v>
      </c>
      <c r="J331" s="19">
        <v>11.2</v>
      </c>
      <c r="K331" s="19" t="s">
        <v>2125</v>
      </c>
      <c r="L331" s="19" t="s">
        <v>2175</v>
      </c>
      <c r="M331" s="19" t="s">
        <v>2133</v>
      </c>
      <c r="N331" s="19" t="s">
        <v>45</v>
      </c>
      <c r="O331" s="19" t="s">
        <v>2134</v>
      </c>
    </row>
    <row r="332" spans="1:15" ht="45" customHeight="1">
      <c r="A332" s="19">
        <v>15</v>
      </c>
      <c r="B332" s="19" t="s">
        <v>17</v>
      </c>
      <c r="C332" s="9" t="s">
        <v>2176</v>
      </c>
      <c r="D332" s="19" t="s">
        <v>650</v>
      </c>
      <c r="E332" s="19" t="s">
        <v>38</v>
      </c>
      <c r="F332" s="19" t="s">
        <v>266</v>
      </c>
      <c r="G332" s="19" t="s">
        <v>2124</v>
      </c>
      <c r="H332" s="19" t="s">
        <v>2130</v>
      </c>
      <c r="I332" s="19" t="s">
        <v>2177</v>
      </c>
      <c r="J332" s="19">
        <v>7.4</v>
      </c>
      <c r="K332" s="19" t="s">
        <v>2125</v>
      </c>
      <c r="L332" s="19" t="s">
        <v>2178</v>
      </c>
      <c r="M332" s="19" t="s">
        <v>2133</v>
      </c>
      <c r="N332" s="19" t="s">
        <v>45</v>
      </c>
      <c r="O332" s="19" t="s">
        <v>2134</v>
      </c>
    </row>
    <row r="333" spans="1:15" ht="45" customHeight="1">
      <c r="A333" s="19">
        <v>16</v>
      </c>
      <c r="B333" s="19" t="s">
        <v>17</v>
      </c>
      <c r="C333" s="76" t="s">
        <v>2155</v>
      </c>
      <c r="D333" s="19" t="s">
        <v>650</v>
      </c>
      <c r="E333" s="19" t="s">
        <v>38</v>
      </c>
      <c r="F333" s="19" t="s">
        <v>349</v>
      </c>
      <c r="G333" s="19" t="s">
        <v>2124</v>
      </c>
      <c r="H333" s="19" t="s">
        <v>664</v>
      </c>
      <c r="I333" s="19" t="s">
        <v>2179</v>
      </c>
      <c r="J333" s="19">
        <v>5.6</v>
      </c>
      <c r="K333" s="19" t="s">
        <v>2125</v>
      </c>
      <c r="L333" s="19" t="s">
        <v>2180</v>
      </c>
      <c r="M333" s="19" t="s">
        <v>2133</v>
      </c>
      <c r="N333" s="19" t="s">
        <v>45</v>
      </c>
      <c r="O333" s="19" t="s">
        <v>2134</v>
      </c>
    </row>
    <row r="334" spans="1:15" ht="45" customHeight="1">
      <c r="A334" s="19">
        <v>17</v>
      </c>
      <c r="B334" s="19" t="s">
        <v>17</v>
      </c>
      <c r="C334" s="76" t="s">
        <v>2164</v>
      </c>
      <c r="D334" s="19" t="s">
        <v>650</v>
      </c>
      <c r="E334" s="19" t="s">
        <v>38</v>
      </c>
      <c r="F334" s="19" t="s">
        <v>2165</v>
      </c>
      <c r="G334" s="19" t="s">
        <v>2124</v>
      </c>
      <c r="H334" s="19" t="s">
        <v>664</v>
      </c>
      <c r="I334" s="19" t="s">
        <v>2181</v>
      </c>
      <c r="J334" s="19">
        <v>2</v>
      </c>
      <c r="K334" s="19" t="s">
        <v>2125</v>
      </c>
      <c r="L334" s="19" t="s">
        <v>2182</v>
      </c>
      <c r="M334" s="19" t="s">
        <v>2133</v>
      </c>
      <c r="N334" s="19" t="s">
        <v>45</v>
      </c>
      <c r="O334" s="19" t="s">
        <v>2134</v>
      </c>
    </row>
    <row r="335" spans="1:15" ht="45" customHeight="1">
      <c r="A335" s="19">
        <v>18</v>
      </c>
      <c r="B335" s="19" t="s">
        <v>17</v>
      </c>
      <c r="C335" s="9" t="s">
        <v>2183</v>
      </c>
      <c r="D335" s="19" t="s">
        <v>650</v>
      </c>
      <c r="E335" s="19" t="s">
        <v>38</v>
      </c>
      <c r="F335" s="19" t="s">
        <v>2165</v>
      </c>
      <c r="G335" s="19" t="s">
        <v>2124</v>
      </c>
      <c r="H335" s="19" t="s">
        <v>664</v>
      </c>
      <c r="I335" s="19" t="s">
        <v>2184</v>
      </c>
      <c r="J335" s="19">
        <v>100</v>
      </c>
      <c r="K335" s="19" t="s">
        <v>2125</v>
      </c>
      <c r="L335" s="19" t="s">
        <v>2185</v>
      </c>
      <c r="M335" s="19" t="s">
        <v>2133</v>
      </c>
      <c r="N335" s="19" t="s">
        <v>45</v>
      </c>
      <c r="O335" s="19" t="s">
        <v>2134</v>
      </c>
    </row>
    <row r="336" spans="1:15" ht="45" customHeight="1">
      <c r="A336" s="19">
        <v>19</v>
      </c>
      <c r="B336" s="19" t="s">
        <v>17</v>
      </c>
      <c r="C336" s="19" t="s">
        <v>2186</v>
      </c>
      <c r="D336" s="19" t="s">
        <v>650</v>
      </c>
      <c r="E336" s="19" t="s">
        <v>38</v>
      </c>
      <c r="F336" s="19" t="s">
        <v>2187</v>
      </c>
      <c r="G336" s="19" t="s">
        <v>2124</v>
      </c>
      <c r="H336" s="19" t="s">
        <v>664</v>
      </c>
      <c r="I336" s="19" t="s">
        <v>2188</v>
      </c>
      <c r="J336" s="19">
        <v>3.8</v>
      </c>
      <c r="K336" s="19" t="s">
        <v>2125</v>
      </c>
      <c r="L336" s="19" t="s">
        <v>2189</v>
      </c>
      <c r="M336" s="19" t="s">
        <v>2133</v>
      </c>
      <c r="N336" s="19" t="s">
        <v>45</v>
      </c>
      <c r="O336" s="19" t="s">
        <v>2134</v>
      </c>
    </row>
    <row r="337" spans="1:15" ht="45" customHeight="1">
      <c r="A337" s="19">
        <v>20</v>
      </c>
      <c r="B337" s="19" t="s">
        <v>17</v>
      </c>
      <c r="C337" s="19" t="s">
        <v>2190</v>
      </c>
      <c r="D337" s="19" t="s">
        <v>650</v>
      </c>
      <c r="E337" s="19" t="s">
        <v>38</v>
      </c>
      <c r="F337" s="19" t="s">
        <v>2187</v>
      </c>
      <c r="G337" s="19" t="s">
        <v>2124</v>
      </c>
      <c r="H337" s="19" t="s">
        <v>664</v>
      </c>
      <c r="I337" s="19" t="s">
        <v>2191</v>
      </c>
      <c r="J337" s="19">
        <v>5.1</v>
      </c>
      <c r="K337" s="19" t="s">
        <v>2125</v>
      </c>
      <c r="L337" s="19" t="s">
        <v>2192</v>
      </c>
      <c r="M337" s="19" t="s">
        <v>2133</v>
      </c>
      <c r="N337" s="19" t="s">
        <v>45</v>
      </c>
      <c r="O337" s="19" t="s">
        <v>2134</v>
      </c>
    </row>
    <row r="338" spans="1:15" ht="45" customHeight="1">
      <c r="A338" s="19">
        <v>21</v>
      </c>
      <c r="B338" s="19" t="s">
        <v>17</v>
      </c>
      <c r="C338" s="19" t="s">
        <v>2193</v>
      </c>
      <c r="D338" s="19" t="s">
        <v>650</v>
      </c>
      <c r="E338" s="19" t="s">
        <v>38</v>
      </c>
      <c r="F338" s="19" t="s">
        <v>2187</v>
      </c>
      <c r="G338" s="19" t="s">
        <v>2124</v>
      </c>
      <c r="H338" s="19" t="s">
        <v>664</v>
      </c>
      <c r="I338" s="19" t="s">
        <v>2194</v>
      </c>
      <c r="J338" s="19">
        <v>1.1</v>
      </c>
      <c r="K338" s="19" t="s">
        <v>2125</v>
      </c>
      <c r="L338" s="19" t="s">
        <v>2195</v>
      </c>
      <c r="M338" s="19" t="s">
        <v>2133</v>
      </c>
      <c r="N338" s="19" t="s">
        <v>45</v>
      </c>
      <c r="O338" s="19" t="s">
        <v>2134</v>
      </c>
    </row>
    <row r="339" spans="1:15" ht="45" customHeight="1">
      <c r="A339" s="19">
        <v>22</v>
      </c>
      <c r="B339" s="19" t="s">
        <v>17</v>
      </c>
      <c r="C339" s="19" t="s">
        <v>2196</v>
      </c>
      <c r="D339" s="19" t="s">
        <v>650</v>
      </c>
      <c r="E339" s="19" t="s">
        <v>38</v>
      </c>
      <c r="F339" s="19" t="s">
        <v>2187</v>
      </c>
      <c r="G339" s="19" t="s">
        <v>2124</v>
      </c>
      <c r="H339" s="19" t="s">
        <v>664</v>
      </c>
      <c r="I339" s="19" t="s">
        <v>2197</v>
      </c>
      <c r="J339" s="19">
        <v>1.3</v>
      </c>
      <c r="K339" s="19" t="s">
        <v>2125</v>
      </c>
      <c r="L339" s="19" t="s">
        <v>2198</v>
      </c>
      <c r="M339" s="19" t="s">
        <v>2133</v>
      </c>
      <c r="N339" s="19" t="s">
        <v>45</v>
      </c>
      <c r="O339" s="19" t="s">
        <v>2134</v>
      </c>
    </row>
    <row r="340" spans="1:15" ht="45" customHeight="1">
      <c r="A340" s="19">
        <v>23</v>
      </c>
      <c r="B340" s="19" t="s">
        <v>17</v>
      </c>
      <c r="C340" s="19" t="s">
        <v>2199</v>
      </c>
      <c r="D340" s="19" t="s">
        <v>650</v>
      </c>
      <c r="E340" s="19" t="s">
        <v>38</v>
      </c>
      <c r="F340" s="19" t="s">
        <v>671</v>
      </c>
      <c r="G340" s="19" t="s">
        <v>2124</v>
      </c>
      <c r="H340" s="19" t="s">
        <v>664</v>
      </c>
      <c r="I340" s="19" t="s">
        <v>2200</v>
      </c>
      <c r="J340" s="19">
        <v>1</v>
      </c>
      <c r="K340" s="19" t="s">
        <v>2125</v>
      </c>
      <c r="L340" s="19" t="s">
        <v>2201</v>
      </c>
      <c r="M340" s="19" t="s">
        <v>2133</v>
      </c>
      <c r="N340" s="19" t="s">
        <v>45</v>
      </c>
      <c r="O340" s="19" t="s">
        <v>2134</v>
      </c>
    </row>
    <row r="341" spans="1:15" ht="45" customHeight="1">
      <c r="A341" s="19">
        <v>24</v>
      </c>
      <c r="B341" s="19" t="s">
        <v>17</v>
      </c>
      <c r="C341" s="76" t="s">
        <v>2129</v>
      </c>
      <c r="D341" s="19" t="s">
        <v>650</v>
      </c>
      <c r="E341" s="19" t="s">
        <v>38</v>
      </c>
      <c r="F341" s="19" t="s">
        <v>671</v>
      </c>
      <c r="G341" s="19" t="s">
        <v>2124</v>
      </c>
      <c r="H341" s="19" t="s">
        <v>664</v>
      </c>
      <c r="I341" s="19" t="s">
        <v>2202</v>
      </c>
      <c r="J341" s="19">
        <v>1.3</v>
      </c>
      <c r="K341" s="19" t="s">
        <v>2125</v>
      </c>
      <c r="L341" s="19" t="s">
        <v>2198</v>
      </c>
      <c r="M341" s="19" t="s">
        <v>2133</v>
      </c>
      <c r="N341" s="19" t="s">
        <v>45</v>
      </c>
      <c r="O341" s="19" t="s">
        <v>2134</v>
      </c>
    </row>
    <row r="342" spans="1:15" ht="45" customHeight="1">
      <c r="A342" s="19">
        <v>25</v>
      </c>
      <c r="B342" s="19" t="s">
        <v>17</v>
      </c>
      <c r="C342" s="19" t="s">
        <v>2203</v>
      </c>
      <c r="D342" s="19" t="s">
        <v>650</v>
      </c>
      <c r="E342" s="19" t="s">
        <v>38</v>
      </c>
      <c r="F342" s="19" t="s">
        <v>671</v>
      </c>
      <c r="G342" s="19" t="s">
        <v>2124</v>
      </c>
      <c r="H342" s="19" t="s">
        <v>664</v>
      </c>
      <c r="I342" s="19" t="s">
        <v>2204</v>
      </c>
      <c r="J342" s="19">
        <v>4.6</v>
      </c>
      <c r="K342" s="19" t="s">
        <v>2125</v>
      </c>
      <c r="L342" s="19" t="s">
        <v>2205</v>
      </c>
      <c r="M342" s="19" t="s">
        <v>2133</v>
      </c>
      <c r="N342" s="19" t="s">
        <v>45</v>
      </c>
      <c r="O342" s="19" t="s">
        <v>2134</v>
      </c>
    </row>
    <row r="343" spans="1:15" ht="45" customHeight="1">
      <c r="A343" s="19">
        <v>26</v>
      </c>
      <c r="B343" s="19" t="s">
        <v>17</v>
      </c>
      <c r="C343" s="77" t="s">
        <v>2164</v>
      </c>
      <c r="D343" s="19" t="s">
        <v>650</v>
      </c>
      <c r="E343" s="19" t="s">
        <v>38</v>
      </c>
      <c r="F343" s="19" t="s">
        <v>354</v>
      </c>
      <c r="G343" s="19" t="s">
        <v>2124</v>
      </c>
      <c r="H343" s="19" t="s">
        <v>664</v>
      </c>
      <c r="I343" s="19" t="s">
        <v>2206</v>
      </c>
      <c r="J343" s="19">
        <v>3.6</v>
      </c>
      <c r="K343" s="19" t="s">
        <v>2125</v>
      </c>
      <c r="L343" s="19" t="s">
        <v>2207</v>
      </c>
      <c r="M343" s="19" t="s">
        <v>2133</v>
      </c>
      <c r="N343" s="19" t="s">
        <v>45</v>
      </c>
      <c r="O343" s="19" t="s">
        <v>2134</v>
      </c>
    </row>
    <row r="344" spans="1:15" ht="45" customHeight="1">
      <c r="A344" s="19">
        <v>27</v>
      </c>
      <c r="B344" s="19" t="s">
        <v>17</v>
      </c>
      <c r="C344" s="77" t="s">
        <v>2151</v>
      </c>
      <c r="D344" s="19" t="s">
        <v>650</v>
      </c>
      <c r="E344" s="19" t="s">
        <v>38</v>
      </c>
      <c r="F344" s="19" t="s">
        <v>2152</v>
      </c>
      <c r="G344" s="19" t="s">
        <v>2124</v>
      </c>
      <c r="H344" s="19" t="s">
        <v>664</v>
      </c>
      <c r="I344" s="19" t="s">
        <v>2208</v>
      </c>
      <c r="J344" s="19">
        <v>2.2</v>
      </c>
      <c r="K344" s="19" t="s">
        <v>2125</v>
      </c>
      <c r="L344" s="19" t="s">
        <v>2209</v>
      </c>
      <c r="M344" s="19" t="s">
        <v>2133</v>
      </c>
      <c r="N344" s="19" t="s">
        <v>45</v>
      </c>
      <c r="O344" s="19" t="s">
        <v>2134</v>
      </c>
    </row>
    <row r="345" spans="1:15" ht="45" customHeight="1">
      <c r="A345" s="19">
        <v>28</v>
      </c>
      <c r="B345" s="19" t="s">
        <v>17</v>
      </c>
      <c r="C345" s="19" t="s">
        <v>2210</v>
      </c>
      <c r="D345" s="19" t="s">
        <v>650</v>
      </c>
      <c r="E345" s="19" t="s">
        <v>38</v>
      </c>
      <c r="F345" s="19" t="s">
        <v>2152</v>
      </c>
      <c r="G345" s="19" t="s">
        <v>2124</v>
      </c>
      <c r="H345" s="19" t="s">
        <v>664</v>
      </c>
      <c r="I345" s="19" t="s">
        <v>2211</v>
      </c>
      <c r="J345" s="19">
        <v>44.7</v>
      </c>
      <c r="K345" s="19" t="s">
        <v>2125</v>
      </c>
      <c r="L345" s="19" t="s">
        <v>2212</v>
      </c>
      <c r="M345" s="19" t="s">
        <v>2133</v>
      </c>
      <c r="N345" s="19" t="s">
        <v>45</v>
      </c>
      <c r="O345" s="19" t="s">
        <v>2134</v>
      </c>
    </row>
    <row r="346" spans="1:15" ht="45" customHeight="1">
      <c r="A346" s="19">
        <v>29</v>
      </c>
      <c r="B346" s="19" t="s">
        <v>17</v>
      </c>
      <c r="C346" s="76" t="s">
        <v>2168</v>
      </c>
      <c r="D346" s="19" t="s">
        <v>650</v>
      </c>
      <c r="E346" s="19" t="s">
        <v>38</v>
      </c>
      <c r="F346" s="19" t="s">
        <v>2213</v>
      </c>
      <c r="G346" s="19" t="s">
        <v>2124</v>
      </c>
      <c r="H346" s="19" t="s">
        <v>664</v>
      </c>
      <c r="I346" s="19" t="s">
        <v>2214</v>
      </c>
      <c r="J346" s="19">
        <v>1</v>
      </c>
      <c r="K346" s="19" t="s">
        <v>2125</v>
      </c>
      <c r="L346" s="19" t="s">
        <v>2201</v>
      </c>
      <c r="M346" s="19" t="s">
        <v>2133</v>
      </c>
      <c r="N346" s="19" t="s">
        <v>45</v>
      </c>
      <c r="O346" s="19" t="s">
        <v>2134</v>
      </c>
    </row>
    <row r="347" spans="1:15" ht="45" customHeight="1">
      <c r="A347" s="19">
        <v>30</v>
      </c>
      <c r="B347" s="19" t="s">
        <v>17</v>
      </c>
      <c r="C347" s="19" t="s">
        <v>2215</v>
      </c>
      <c r="D347" s="19" t="s">
        <v>650</v>
      </c>
      <c r="E347" s="19" t="s">
        <v>38</v>
      </c>
      <c r="F347" s="19" t="s">
        <v>2213</v>
      </c>
      <c r="G347" s="19" t="s">
        <v>2124</v>
      </c>
      <c r="H347" s="19" t="s">
        <v>664</v>
      </c>
      <c r="I347" s="19" t="s">
        <v>2216</v>
      </c>
      <c r="J347" s="19">
        <v>1</v>
      </c>
      <c r="K347" s="19" t="s">
        <v>2125</v>
      </c>
      <c r="L347" s="19" t="s">
        <v>2201</v>
      </c>
      <c r="M347" s="19" t="s">
        <v>2133</v>
      </c>
      <c r="N347" s="19" t="s">
        <v>45</v>
      </c>
      <c r="O347" s="19" t="s">
        <v>2134</v>
      </c>
    </row>
    <row r="348" spans="1:15" ht="45" customHeight="1">
      <c r="A348" s="19">
        <v>31</v>
      </c>
      <c r="B348" s="19" t="s">
        <v>17</v>
      </c>
      <c r="C348" s="19" t="s">
        <v>2217</v>
      </c>
      <c r="D348" s="19" t="s">
        <v>650</v>
      </c>
      <c r="E348" s="19" t="s">
        <v>38</v>
      </c>
      <c r="F348" s="19" t="s">
        <v>710</v>
      </c>
      <c r="G348" s="19" t="s">
        <v>2124</v>
      </c>
      <c r="H348" s="19" t="s">
        <v>664</v>
      </c>
      <c r="I348" s="19" t="s">
        <v>2218</v>
      </c>
      <c r="J348" s="19">
        <v>3</v>
      </c>
      <c r="K348" s="19" t="s">
        <v>2125</v>
      </c>
      <c r="L348" s="19" t="s">
        <v>2219</v>
      </c>
      <c r="M348" s="19" t="s">
        <v>2133</v>
      </c>
      <c r="N348" s="19" t="s">
        <v>45</v>
      </c>
      <c r="O348" s="19" t="s">
        <v>2134</v>
      </c>
    </row>
    <row r="349" spans="1:15" ht="45" customHeight="1">
      <c r="A349" s="19">
        <v>32</v>
      </c>
      <c r="B349" s="19" t="s">
        <v>17</v>
      </c>
      <c r="C349" s="19" t="s">
        <v>2220</v>
      </c>
      <c r="D349" s="19" t="s">
        <v>650</v>
      </c>
      <c r="E349" s="19" t="s">
        <v>38</v>
      </c>
      <c r="F349" s="19" t="s">
        <v>710</v>
      </c>
      <c r="G349" s="19" t="s">
        <v>2124</v>
      </c>
      <c r="H349" s="19" t="s">
        <v>664</v>
      </c>
      <c r="I349" s="19" t="s">
        <v>2221</v>
      </c>
      <c r="J349" s="19">
        <v>4.1</v>
      </c>
      <c r="K349" s="19" t="s">
        <v>2125</v>
      </c>
      <c r="L349" s="19" t="s">
        <v>2222</v>
      </c>
      <c r="M349" s="19" t="s">
        <v>2133</v>
      </c>
      <c r="N349" s="19" t="s">
        <v>45</v>
      </c>
      <c r="O349" s="19" t="s">
        <v>2134</v>
      </c>
    </row>
    <row r="350" spans="1:15" ht="45" customHeight="1">
      <c r="A350" s="19">
        <v>33</v>
      </c>
      <c r="B350" s="19" t="s">
        <v>17</v>
      </c>
      <c r="C350" s="19" t="s">
        <v>2223</v>
      </c>
      <c r="D350" s="19" t="s">
        <v>650</v>
      </c>
      <c r="E350" s="19" t="s">
        <v>38</v>
      </c>
      <c r="F350" s="19" t="s">
        <v>710</v>
      </c>
      <c r="G350" s="19" t="s">
        <v>2124</v>
      </c>
      <c r="H350" s="19" t="s">
        <v>664</v>
      </c>
      <c r="I350" s="19" t="s">
        <v>2224</v>
      </c>
      <c r="J350" s="19">
        <v>5.4</v>
      </c>
      <c r="K350" s="19" t="s">
        <v>2125</v>
      </c>
      <c r="L350" s="19" t="s">
        <v>2225</v>
      </c>
      <c r="M350" s="19" t="s">
        <v>2133</v>
      </c>
      <c r="N350" s="19" t="s">
        <v>45</v>
      </c>
      <c r="O350" s="19" t="s">
        <v>2134</v>
      </c>
    </row>
    <row r="351" spans="1:15" ht="45" customHeight="1">
      <c r="A351" s="19">
        <v>34</v>
      </c>
      <c r="B351" s="19" t="s">
        <v>17</v>
      </c>
      <c r="C351" s="19" t="s">
        <v>2226</v>
      </c>
      <c r="D351" s="19" t="s">
        <v>650</v>
      </c>
      <c r="E351" s="19" t="s">
        <v>38</v>
      </c>
      <c r="F351" s="19" t="s">
        <v>2227</v>
      </c>
      <c r="G351" s="19" t="s">
        <v>2124</v>
      </c>
      <c r="H351" s="19" t="s">
        <v>664</v>
      </c>
      <c r="I351" s="19" t="s">
        <v>2228</v>
      </c>
      <c r="J351" s="19">
        <v>1</v>
      </c>
      <c r="K351" s="19" t="s">
        <v>2125</v>
      </c>
      <c r="L351" s="19" t="s">
        <v>2201</v>
      </c>
      <c r="M351" s="19" t="s">
        <v>2133</v>
      </c>
      <c r="N351" s="19" t="s">
        <v>45</v>
      </c>
      <c r="O351" s="19" t="s">
        <v>2134</v>
      </c>
    </row>
    <row r="352" spans="1:15" ht="45" customHeight="1">
      <c r="A352" s="19">
        <v>35</v>
      </c>
      <c r="B352" s="19" t="s">
        <v>17</v>
      </c>
      <c r="C352" s="19" t="s">
        <v>2229</v>
      </c>
      <c r="D352" s="19" t="s">
        <v>650</v>
      </c>
      <c r="E352" s="19" t="s">
        <v>38</v>
      </c>
      <c r="F352" s="19" t="s">
        <v>2227</v>
      </c>
      <c r="G352" s="19" t="s">
        <v>2124</v>
      </c>
      <c r="H352" s="19" t="s">
        <v>664</v>
      </c>
      <c r="I352" s="19" t="s">
        <v>2230</v>
      </c>
      <c r="J352" s="19">
        <v>1.2</v>
      </c>
      <c r="K352" s="19" t="s">
        <v>2125</v>
      </c>
      <c r="L352" s="19" t="s">
        <v>2231</v>
      </c>
      <c r="M352" s="19" t="s">
        <v>2133</v>
      </c>
      <c r="N352" s="19" t="s">
        <v>45</v>
      </c>
      <c r="O352" s="19" t="s">
        <v>2134</v>
      </c>
    </row>
    <row r="353" spans="1:15" ht="45" customHeight="1">
      <c r="A353" s="19">
        <v>36</v>
      </c>
      <c r="B353" s="19" t="s">
        <v>17</v>
      </c>
      <c r="C353" s="19" t="s">
        <v>2232</v>
      </c>
      <c r="D353" s="19" t="s">
        <v>650</v>
      </c>
      <c r="E353" s="19" t="s">
        <v>38</v>
      </c>
      <c r="F353" s="19" t="s">
        <v>2227</v>
      </c>
      <c r="G353" s="19" t="s">
        <v>2124</v>
      </c>
      <c r="H353" s="19" t="s">
        <v>664</v>
      </c>
      <c r="I353" s="19" t="s">
        <v>2233</v>
      </c>
      <c r="J353" s="19">
        <v>1</v>
      </c>
      <c r="K353" s="19" t="s">
        <v>2125</v>
      </c>
      <c r="L353" s="19" t="s">
        <v>2201</v>
      </c>
      <c r="M353" s="19" t="s">
        <v>2133</v>
      </c>
      <c r="N353" s="19" t="s">
        <v>45</v>
      </c>
      <c r="O353" s="19" t="s">
        <v>2134</v>
      </c>
    </row>
    <row r="354" spans="1:15" ht="45" customHeight="1">
      <c r="A354" s="19">
        <v>37</v>
      </c>
      <c r="B354" s="19" t="s">
        <v>17</v>
      </c>
      <c r="C354" s="76" t="s">
        <v>2155</v>
      </c>
      <c r="D354" s="19" t="s">
        <v>650</v>
      </c>
      <c r="E354" s="19" t="s">
        <v>38</v>
      </c>
      <c r="F354" s="19" t="s">
        <v>2234</v>
      </c>
      <c r="G354" s="19" t="s">
        <v>2124</v>
      </c>
      <c r="H354" s="19" t="s">
        <v>664</v>
      </c>
      <c r="I354" s="19" t="s">
        <v>2235</v>
      </c>
      <c r="J354" s="19">
        <v>3.7</v>
      </c>
      <c r="K354" s="19" t="s">
        <v>2125</v>
      </c>
      <c r="L354" s="19" t="s">
        <v>2236</v>
      </c>
      <c r="M354" s="19" t="s">
        <v>2133</v>
      </c>
      <c r="N354" s="19" t="s">
        <v>45</v>
      </c>
      <c r="O354" s="19" t="s">
        <v>2134</v>
      </c>
    </row>
    <row r="355" spans="1:15" ht="45" customHeight="1">
      <c r="A355" s="19">
        <v>38</v>
      </c>
      <c r="B355" s="19" t="s">
        <v>17</v>
      </c>
      <c r="C355" s="19" t="s">
        <v>2237</v>
      </c>
      <c r="D355" s="19" t="s">
        <v>650</v>
      </c>
      <c r="E355" s="19" t="s">
        <v>38</v>
      </c>
      <c r="F355" s="19" t="s">
        <v>2234</v>
      </c>
      <c r="G355" s="19" t="s">
        <v>2124</v>
      </c>
      <c r="H355" s="19" t="s">
        <v>664</v>
      </c>
      <c r="I355" s="19" t="s">
        <v>2238</v>
      </c>
      <c r="J355" s="19">
        <v>12.9</v>
      </c>
      <c r="K355" s="19" t="s">
        <v>2125</v>
      </c>
      <c r="L355" s="19" t="s">
        <v>2239</v>
      </c>
      <c r="M355" s="19" t="s">
        <v>2133</v>
      </c>
      <c r="N355" s="19" t="s">
        <v>45</v>
      </c>
      <c r="O355" s="19" t="s">
        <v>2134</v>
      </c>
    </row>
    <row r="356" spans="1:15" ht="45" customHeight="1">
      <c r="A356" s="19">
        <v>39</v>
      </c>
      <c r="B356" s="19" t="s">
        <v>17</v>
      </c>
      <c r="C356" s="76" t="s">
        <v>2129</v>
      </c>
      <c r="D356" s="19" t="s">
        <v>650</v>
      </c>
      <c r="E356" s="19" t="s">
        <v>38</v>
      </c>
      <c r="F356" s="19" t="s">
        <v>372</v>
      </c>
      <c r="G356" s="19" t="s">
        <v>2124</v>
      </c>
      <c r="H356" s="19" t="s">
        <v>2130</v>
      </c>
      <c r="I356" s="19" t="s">
        <v>2240</v>
      </c>
      <c r="J356" s="19">
        <v>11.3</v>
      </c>
      <c r="K356" s="19" t="s">
        <v>2125</v>
      </c>
      <c r="L356" s="19" t="s">
        <v>2241</v>
      </c>
      <c r="M356" s="19" t="s">
        <v>2133</v>
      </c>
      <c r="N356" s="19" t="s">
        <v>45</v>
      </c>
      <c r="O356" s="19" t="s">
        <v>2134</v>
      </c>
    </row>
    <row r="357" spans="1:15" ht="45" customHeight="1">
      <c r="A357" s="19">
        <v>40</v>
      </c>
      <c r="B357" s="19" t="s">
        <v>17</v>
      </c>
      <c r="C357" s="19" t="s">
        <v>2242</v>
      </c>
      <c r="D357" s="19" t="s">
        <v>650</v>
      </c>
      <c r="E357" s="19" t="s">
        <v>38</v>
      </c>
      <c r="F357" s="19" t="s">
        <v>372</v>
      </c>
      <c r="G357" s="19" t="s">
        <v>2124</v>
      </c>
      <c r="H357" s="19" t="s">
        <v>2130</v>
      </c>
      <c r="I357" s="19" t="s">
        <v>2243</v>
      </c>
      <c r="J357" s="19">
        <v>1.5</v>
      </c>
      <c r="K357" s="19" t="s">
        <v>2125</v>
      </c>
      <c r="L357" s="19" t="s">
        <v>2244</v>
      </c>
      <c r="M357" s="19" t="s">
        <v>2133</v>
      </c>
      <c r="N357" s="19" t="s">
        <v>45</v>
      </c>
      <c r="O357" s="19" t="s">
        <v>2134</v>
      </c>
    </row>
    <row r="358" spans="1:15" ht="45" customHeight="1">
      <c r="A358" s="19">
        <v>41</v>
      </c>
      <c r="B358" s="19" t="s">
        <v>17</v>
      </c>
      <c r="C358" s="19" t="s">
        <v>2245</v>
      </c>
      <c r="D358" s="19" t="s">
        <v>650</v>
      </c>
      <c r="E358" s="19" t="s">
        <v>38</v>
      </c>
      <c r="F358" s="19" t="s">
        <v>372</v>
      </c>
      <c r="G358" s="19" t="s">
        <v>2124</v>
      </c>
      <c r="H358" s="19" t="s">
        <v>2130</v>
      </c>
      <c r="I358" s="19" t="s">
        <v>2246</v>
      </c>
      <c r="J358" s="19">
        <v>8.9</v>
      </c>
      <c r="K358" s="19" t="s">
        <v>2125</v>
      </c>
      <c r="L358" s="19" t="s">
        <v>2247</v>
      </c>
      <c r="M358" s="19" t="s">
        <v>2133</v>
      </c>
      <c r="N358" s="19" t="s">
        <v>45</v>
      </c>
      <c r="O358" s="19" t="s">
        <v>2134</v>
      </c>
    </row>
    <row r="359" spans="1:15" ht="45" customHeight="1">
      <c r="A359" s="19">
        <v>42</v>
      </c>
      <c r="B359" s="19" t="s">
        <v>17</v>
      </c>
      <c r="C359" s="19" t="s">
        <v>2248</v>
      </c>
      <c r="D359" s="19" t="s">
        <v>650</v>
      </c>
      <c r="E359" s="19" t="s">
        <v>38</v>
      </c>
      <c r="F359" s="19" t="s">
        <v>372</v>
      </c>
      <c r="G359" s="19" t="s">
        <v>2124</v>
      </c>
      <c r="H359" s="19" t="s">
        <v>2130</v>
      </c>
      <c r="I359" s="19" t="s">
        <v>2249</v>
      </c>
      <c r="J359" s="19">
        <v>1</v>
      </c>
      <c r="K359" s="19" t="s">
        <v>2125</v>
      </c>
      <c r="L359" s="19" t="s">
        <v>2201</v>
      </c>
      <c r="M359" s="19" t="s">
        <v>2133</v>
      </c>
      <c r="N359" s="19" t="s">
        <v>45</v>
      </c>
      <c r="O359" s="19" t="s">
        <v>2134</v>
      </c>
    </row>
    <row r="360" spans="1:15" ht="45" customHeight="1">
      <c r="A360" s="19">
        <v>43</v>
      </c>
      <c r="B360" s="19" t="s">
        <v>17</v>
      </c>
      <c r="C360" s="19" t="s">
        <v>2250</v>
      </c>
      <c r="D360" s="19" t="s">
        <v>650</v>
      </c>
      <c r="E360" s="19" t="s">
        <v>38</v>
      </c>
      <c r="F360" s="19" t="s">
        <v>372</v>
      </c>
      <c r="G360" s="19" t="s">
        <v>2124</v>
      </c>
      <c r="H360" s="19" t="s">
        <v>2130</v>
      </c>
      <c r="I360" s="19" t="s">
        <v>2251</v>
      </c>
      <c r="J360" s="19">
        <v>1</v>
      </c>
      <c r="K360" s="19" t="s">
        <v>2125</v>
      </c>
      <c r="L360" s="19" t="s">
        <v>2195</v>
      </c>
      <c r="M360" s="19" t="s">
        <v>2133</v>
      </c>
      <c r="N360" s="19" t="s">
        <v>45</v>
      </c>
      <c r="O360" s="19" t="s">
        <v>2134</v>
      </c>
    </row>
    <row r="361" spans="1:15" ht="45" customHeight="1">
      <c r="A361" s="19">
        <v>44</v>
      </c>
      <c r="B361" s="19" t="s">
        <v>17</v>
      </c>
      <c r="C361" s="19" t="s">
        <v>2252</v>
      </c>
      <c r="D361" s="19" t="s">
        <v>650</v>
      </c>
      <c r="E361" s="19" t="s">
        <v>38</v>
      </c>
      <c r="F361" s="19" t="s">
        <v>372</v>
      </c>
      <c r="G361" s="19" t="s">
        <v>2124</v>
      </c>
      <c r="H361" s="19" t="s">
        <v>2130</v>
      </c>
      <c r="I361" s="19" t="s">
        <v>2253</v>
      </c>
      <c r="J361" s="19">
        <v>5.9</v>
      </c>
      <c r="K361" s="19" t="s">
        <v>2125</v>
      </c>
      <c r="L361" s="19" t="s">
        <v>2254</v>
      </c>
      <c r="M361" s="19" t="s">
        <v>2133</v>
      </c>
      <c r="N361" s="19" t="s">
        <v>45</v>
      </c>
      <c r="O361" s="19" t="s">
        <v>2134</v>
      </c>
    </row>
    <row r="362" spans="1:15" ht="45" customHeight="1">
      <c r="A362" s="19">
        <v>45</v>
      </c>
      <c r="B362" s="19" t="s">
        <v>17</v>
      </c>
      <c r="C362" s="19" t="s">
        <v>2255</v>
      </c>
      <c r="D362" s="19" t="s">
        <v>650</v>
      </c>
      <c r="E362" s="19" t="s">
        <v>38</v>
      </c>
      <c r="F362" s="19" t="s">
        <v>372</v>
      </c>
      <c r="G362" s="19" t="s">
        <v>2124</v>
      </c>
      <c r="H362" s="19" t="s">
        <v>2130</v>
      </c>
      <c r="I362" s="19" t="s">
        <v>2256</v>
      </c>
      <c r="J362" s="19">
        <v>4</v>
      </c>
      <c r="K362" s="19" t="s">
        <v>2125</v>
      </c>
      <c r="L362" s="19" t="s">
        <v>2257</v>
      </c>
      <c r="M362" s="19" t="s">
        <v>2133</v>
      </c>
      <c r="N362" s="19" t="s">
        <v>45</v>
      </c>
      <c r="O362" s="19" t="s">
        <v>2134</v>
      </c>
    </row>
    <row r="363" spans="1:15" ht="45" customHeight="1">
      <c r="A363" s="19">
        <v>46</v>
      </c>
      <c r="B363" s="19" t="s">
        <v>17</v>
      </c>
      <c r="C363" s="19" t="s">
        <v>2258</v>
      </c>
      <c r="D363" s="19" t="s">
        <v>650</v>
      </c>
      <c r="E363" s="19" t="s">
        <v>38</v>
      </c>
      <c r="F363" s="19" t="s">
        <v>2259</v>
      </c>
      <c r="G363" s="19" t="s">
        <v>2124</v>
      </c>
      <c r="H363" s="19" t="s">
        <v>2130</v>
      </c>
      <c r="I363" s="19" t="s">
        <v>2260</v>
      </c>
      <c r="J363" s="19">
        <v>5.6</v>
      </c>
      <c r="K363" s="19" t="s">
        <v>2125</v>
      </c>
      <c r="L363" s="19" t="s">
        <v>1568</v>
      </c>
      <c r="M363" s="19" t="s">
        <v>2133</v>
      </c>
      <c r="N363" s="19" t="s">
        <v>45</v>
      </c>
      <c r="O363" s="19" t="s">
        <v>2134</v>
      </c>
    </row>
    <row r="364" spans="1:15" ht="45" customHeight="1">
      <c r="A364" s="19">
        <v>47</v>
      </c>
      <c r="B364" s="19" t="s">
        <v>17</v>
      </c>
      <c r="C364" s="19" t="s">
        <v>2261</v>
      </c>
      <c r="D364" s="19" t="s">
        <v>650</v>
      </c>
      <c r="E364" s="19" t="s">
        <v>38</v>
      </c>
      <c r="F364" s="19" t="s">
        <v>2259</v>
      </c>
      <c r="G364" s="19" t="s">
        <v>2124</v>
      </c>
      <c r="H364" s="19" t="s">
        <v>2130</v>
      </c>
      <c r="I364" s="19" t="s">
        <v>2262</v>
      </c>
      <c r="J364" s="19">
        <v>17</v>
      </c>
      <c r="K364" s="19" t="s">
        <v>2125</v>
      </c>
      <c r="L364" s="19" t="s">
        <v>2263</v>
      </c>
      <c r="M364" s="19" t="s">
        <v>2133</v>
      </c>
      <c r="N364" s="19" t="s">
        <v>45</v>
      </c>
      <c r="O364" s="19" t="s">
        <v>2134</v>
      </c>
    </row>
    <row r="365" spans="1:15" ht="45" customHeight="1">
      <c r="A365" s="19">
        <v>48</v>
      </c>
      <c r="B365" s="19" t="s">
        <v>17</v>
      </c>
      <c r="C365" s="76" t="s">
        <v>2161</v>
      </c>
      <c r="D365" s="19" t="s">
        <v>650</v>
      </c>
      <c r="E365" s="19" t="s">
        <v>38</v>
      </c>
      <c r="F365" s="19" t="s">
        <v>2259</v>
      </c>
      <c r="G365" s="19" t="s">
        <v>2124</v>
      </c>
      <c r="H365" s="19" t="s">
        <v>2130</v>
      </c>
      <c r="I365" s="19" t="s">
        <v>2264</v>
      </c>
      <c r="J365" s="19">
        <v>44</v>
      </c>
      <c r="K365" s="19" t="s">
        <v>2125</v>
      </c>
      <c r="L365" s="19" t="s">
        <v>2265</v>
      </c>
      <c r="M365" s="19" t="s">
        <v>2133</v>
      </c>
      <c r="N365" s="19" t="s">
        <v>45</v>
      </c>
      <c r="O365" s="19" t="s">
        <v>2134</v>
      </c>
    </row>
    <row r="366" spans="1:15" ht="45" customHeight="1">
      <c r="A366" s="19">
        <v>49</v>
      </c>
      <c r="B366" s="19" t="s">
        <v>17</v>
      </c>
      <c r="C366" s="19" t="s">
        <v>2266</v>
      </c>
      <c r="D366" s="19" t="s">
        <v>650</v>
      </c>
      <c r="E366" s="19" t="s">
        <v>38</v>
      </c>
      <c r="F366" s="19" t="s">
        <v>2259</v>
      </c>
      <c r="G366" s="19" t="s">
        <v>2124</v>
      </c>
      <c r="H366" s="19" t="s">
        <v>2130</v>
      </c>
      <c r="I366" s="19" t="s">
        <v>2267</v>
      </c>
      <c r="J366" s="19">
        <v>1</v>
      </c>
      <c r="K366" s="19" t="s">
        <v>2125</v>
      </c>
      <c r="L366" s="19" t="s">
        <v>2201</v>
      </c>
      <c r="M366" s="19" t="s">
        <v>2133</v>
      </c>
      <c r="N366" s="19" t="s">
        <v>45</v>
      </c>
      <c r="O366" s="19" t="s">
        <v>2134</v>
      </c>
    </row>
    <row r="367" spans="1:15" ht="45" customHeight="1">
      <c r="A367" s="19">
        <v>50</v>
      </c>
      <c r="B367" s="19" t="s">
        <v>17</v>
      </c>
      <c r="C367" s="9" t="s">
        <v>2158</v>
      </c>
      <c r="D367" s="19" t="s">
        <v>650</v>
      </c>
      <c r="E367" s="19" t="s">
        <v>38</v>
      </c>
      <c r="F367" s="19" t="s">
        <v>2259</v>
      </c>
      <c r="G367" s="19" t="s">
        <v>2124</v>
      </c>
      <c r="H367" s="19" t="s">
        <v>2130</v>
      </c>
      <c r="I367" s="19" t="s">
        <v>2268</v>
      </c>
      <c r="J367" s="19">
        <v>2.6</v>
      </c>
      <c r="K367" s="19" t="s">
        <v>2125</v>
      </c>
      <c r="L367" s="19" t="s">
        <v>2269</v>
      </c>
      <c r="M367" s="19" t="s">
        <v>2133</v>
      </c>
      <c r="N367" s="19" t="s">
        <v>45</v>
      </c>
      <c r="O367" s="19" t="s">
        <v>2134</v>
      </c>
    </row>
    <row r="368" spans="1:15" ht="45" customHeight="1">
      <c r="A368" s="19">
        <v>51</v>
      </c>
      <c r="B368" s="19" t="s">
        <v>17</v>
      </c>
      <c r="C368" s="9" t="s">
        <v>2270</v>
      </c>
      <c r="D368" s="19" t="s">
        <v>650</v>
      </c>
      <c r="E368" s="19" t="s">
        <v>38</v>
      </c>
      <c r="F368" s="19" t="s">
        <v>344</v>
      </c>
      <c r="G368" s="19" t="s">
        <v>2124</v>
      </c>
      <c r="H368" s="19" t="s">
        <v>2130</v>
      </c>
      <c r="I368" s="19" t="s">
        <v>2271</v>
      </c>
      <c r="J368" s="19">
        <v>1.6</v>
      </c>
      <c r="K368" s="19" t="s">
        <v>2125</v>
      </c>
      <c r="L368" s="19" t="s">
        <v>2272</v>
      </c>
      <c r="M368" s="19" t="s">
        <v>2133</v>
      </c>
      <c r="N368" s="19" t="s">
        <v>45</v>
      </c>
      <c r="O368" s="19" t="s">
        <v>2134</v>
      </c>
    </row>
    <row r="369" spans="1:15" ht="45" customHeight="1">
      <c r="A369" s="19">
        <v>52</v>
      </c>
      <c r="B369" s="19" t="s">
        <v>17</v>
      </c>
      <c r="C369" s="9" t="s">
        <v>2273</v>
      </c>
      <c r="D369" s="19" t="s">
        <v>650</v>
      </c>
      <c r="E369" s="19" t="s">
        <v>38</v>
      </c>
      <c r="F369" s="19" t="s">
        <v>333</v>
      </c>
      <c r="G369" s="19" t="s">
        <v>2124</v>
      </c>
      <c r="H369" s="19" t="s">
        <v>2130</v>
      </c>
      <c r="I369" s="19" t="s">
        <v>2274</v>
      </c>
      <c r="J369" s="19">
        <v>4.5</v>
      </c>
      <c r="K369" s="19" t="s">
        <v>2125</v>
      </c>
      <c r="L369" s="19" t="s">
        <v>2275</v>
      </c>
      <c r="M369" s="19" t="s">
        <v>2133</v>
      </c>
      <c r="N369" s="19" t="s">
        <v>45</v>
      </c>
      <c r="O369" s="19" t="s">
        <v>2134</v>
      </c>
    </row>
    <row r="370" spans="1:15" ht="45" customHeight="1">
      <c r="A370" s="19">
        <v>53</v>
      </c>
      <c r="B370" s="19" t="s">
        <v>17</v>
      </c>
      <c r="C370" s="9" t="s">
        <v>2276</v>
      </c>
      <c r="D370" s="19" t="s">
        <v>650</v>
      </c>
      <c r="E370" s="19" t="s">
        <v>38</v>
      </c>
      <c r="F370" s="19" t="s">
        <v>2277</v>
      </c>
      <c r="G370" s="19" t="s">
        <v>2124</v>
      </c>
      <c r="H370" s="19" t="s">
        <v>2130</v>
      </c>
      <c r="I370" s="19" t="s">
        <v>2278</v>
      </c>
      <c r="J370" s="19">
        <v>3.1</v>
      </c>
      <c r="K370" s="19" t="s">
        <v>2125</v>
      </c>
      <c r="L370" s="19" t="s">
        <v>2279</v>
      </c>
      <c r="M370" s="19" t="s">
        <v>2133</v>
      </c>
      <c r="N370" s="19" t="s">
        <v>45</v>
      </c>
      <c r="O370" s="19" t="s">
        <v>2134</v>
      </c>
    </row>
    <row r="371" spans="1:15" ht="45" customHeight="1">
      <c r="A371" s="19">
        <v>54</v>
      </c>
      <c r="B371" s="19" t="s">
        <v>17</v>
      </c>
      <c r="C371" s="9" t="s">
        <v>2280</v>
      </c>
      <c r="D371" s="19" t="s">
        <v>650</v>
      </c>
      <c r="E371" s="19" t="s">
        <v>38</v>
      </c>
      <c r="F371" s="19" t="s">
        <v>2277</v>
      </c>
      <c r="G371" s="19" t="s">
        <v>2124</v>
      </c>
      <c r="H371" s="19" t="s">
        <v>2130</v>
      </c>
      <c r="I371" s="19" t="s">
        <v>2281</v>
      </c>
      <c r="J371" s="19">
        <v>3.5</v>
      </c>
      <c r="K371" s="19" t="s">
        <v>2125</v>
      </c>
      <c r="L371" s="19" t="s">
        <v>2282</v>
      </c>
      <c r="M371" s="19" t="s">
        <v>2133</v>
      </c>
      <c r="N371" s="19" t="s">
        <v>45</v>
      </c>
      <c r="O371" s="19" t="s">
        <v>2134</v>
      </c>
    </row>
    <row r="372" spans="1:15" ht="45" customHeight="1">
      <c r="A372" s="19">
        <v>55</v>
      </c>
      <c r="B372" s="19" t="s">
        <v>17</v>
      </c>
      <c r="C372" s="9" t="s">
        <v>2283</v>
      </c>
      <c r="D372" s="19" t="s">
        <v>650</v>
      </c>
      <c r="E372" s="19" t="s">
        <v>38</v>
      </c>
      <c r="F372" s="19" t="s">
        <v>2213</v>
      </c>
      <c r="G372" s="19" t="s">
        <v>2124</v>
      </c>
      <c r="H372" s="19" t="s">
        <v>2130</v>
      </c>
      <c r="I372" s="19" t="s">
        <v>2284</v>
      </c>
      <c r="J372" s="19">
        <v>1</v>
      </c>
      <c r="K372" s="19" t="s">
        <v>2125</v>
      </c>
      <c r="L372" s="19" t="s">
        <v>2201</v>
      </c>
      <c r="M372" s="19" t="s">
        <v>2133</v>
      </c>
      <c r="N372" s="19" t="s">
        <v>45</v>
      </c>
      <c r="O372" s="19" t="s">
        <v>2134</v>
      </c>
    </row>
    <row r="373" spans="1:15" ht="45" customHeight="1">
      <c r="A373" s="19">
        <v>56</v>
      </c>
      <c r="B373" s="19" t="s">
        <v>17</v>
      </c>
      <c r="C373" s="9" t="s">
        <v>2285</v>
      </c>
      <c r="D373" s="19" t="s">
        <v>650</v>
      </c>
      <c r="E373" s="19" t="s">
        <v>38</v>
      </c>
      <c r="F373" s="19" t="s">
        <v>2213</v>
      </c>
      <c r="G373" s="19" t="s">
        <v>2124</v>
      </c>
      <c r="H373" s="19" t="s">
        <v>2130</v>
      </c>
      <c r="I373" s="19" t="s">
        <v>2286</v>
      </c>
      <c r="J373" s="19">
        <v>1</v>
      </c>
      <c r="K373" s="19" t="s">
        <v>2125</v>
      </c>
      <c r="L373" s="19" t="s">
        <v>2201</v>
      </c>
      <c r="M373" s="19" t="s">
        <v>2133</v>
      </c>
      <c r="N373" s="19" t="s">
        <v>45</v>
      </c>
      <c r="O373" s="19" t="s">
        <v>2134</v>
      </c>
    </row>
    <row r="374" spans="1:15" ht="45" customHeight="1">
      <c r="A374" s="19">
        <v>57</v>
      </c>
      <c r="B374" s="19" t="s">
        <v>17</v>
      </c>
      <c r="C374" s="9" t="s">
        <v>2147</v>
      </c>
      <c r="D374" s="19" t="s">
        <v>650</v>
      </c>
      <c r="E374" s="19" t="s">
        <v>38</v>
      </c>
      <c r="F374" s="19" t="s">
        <v>2148</v>
      </c>
      <c r="G374" s="19" t="s">
        <v>2124</v>
      </c>
      <c r="H374" s="19" t="s">
        <v>2130</v>
      </c>
      <c r="I374" s="19" t="s">
        <v>2287</v>
      </c>
      <c r="J374" s="19">
        <v>2.4</v>
      </c>
      <c r="K374" s="19" t="s">
        <v>2125</v>
      </c>
      <c r="L374" s="19" t="s">
        <v>2288</v>
      </c>
      <c r="M374" s="19" t="s">
        <v>2133</v>
      </c>
      <c r="N374" s="19" t="s">
        <v>45</v>
      </c>
      <c r="O374" s="19" t="s">
        <v>2134</v>
      </c>
    </row>
    <row r="375" spans="1:15" ht="45" customHeight="1">
      <c r="A375" s="19">
        <v>58</v>
      </c>
      <c r="B375" s="19" t="s">
        <v>17</v>
      </c>
      <c r="C375" s="9" t="s">
        <v>2217</v>
      </c>
      <c r="D375" s="19" t="s">
        <v>650</v>
      </c>
      <c r="E375" s="19" t="s">
        <v>38</v>
      </c>
      <c r="F375" s="19" t="s">
        <v>710</v>
      </c>
      <c r="G375" s="19" t="s">
        <v>2124</v>
      </c>
      <c r="H375" s="19" t="s">
        <v>2130</v>
      </c>
      <c r="I375" s="19" t="s">
        <v>2289</v>
      </c>
      <c r="J375" s="19">
        <v>1.6</v>
      </c>
      <c r="K375" s="19" t="s">
        <v>2125</v>
      </c>
      <c r="L375" s="19" t="s">
        <v>2272</v>
      </c>
      <c r="M375" s="19" t="s">
        <v>2133</v>
      </c>
      <c r="N375" s="19" t="s">
        <v>45</v>
      </c>
      <c r="O375" s="19" t="s">
        <v>2134</v>
      </c>
    </row>
    <row r="376" spans="1:15" ht="45" customHeight="1">
      <c r="A376" s="19">
        <v>59</v>
      </c>
      <c r="B376" s="19" t="s">
        <v>17</v>
      </c>
      <c r="C376" s="9" t="s">
        <v>2226</v>
      </c>
      <c r="D376" s="19" t="s">
        <v>650</v>
      </c>
      <c r="E376" s="19" t="s">
        <v>38</v>
      </c>
      <c r="F376" s="19" t="s">
        <v>2227</v>
      </c>
      <c r="G376" s="19" t="s">
        <v>2124</v>
      </c>
      <c r="H376" s="19" t="s">
        <v>2130</v>
      </c>
      <c r="I376" s="19" t="s">
        <v>2290</v>
      </c>
      <c r="J376" s="19">
        <v>7.6</v>
      </c>
      <c r="K376" s="19" t="s">
        <v>2125</v>
      </c>
      <c r="L376" s="19" t="s">
        <v>2291</v>
      </c>
      <c r="M376" s="19" t="s">
        <v>2133</v>
      </c>
      <c r="N376" s="19" t="s">
        <v>45</v>
      </c>
      <c r="O376" s="19" t="s">
        <v>2134</v>
      </c>
    </row>
    <row r="377" spans="1:15" ht="45" customHeight="1">
      <c r="A377" s="19">
        <v>60</v>
      </c>
      <c r="B377" s="19" t="s">
        <v>17</v>
      </c>
      <c r="C377" s="9" t="s">
        <v>2173</v>
      </c>
      <c r="D377" s="19" t="s">
        <v>650</v>
      </c>
      <c r="E377" s="19" t="s">
        <v>38</v>
      </c>
      <c r="F377" s="19" t="s">
        <v>2292</v>
      </c>
      <c r="G377" s="19" t="s">
        <v>2124</v>
      </c>
      <c r="H377" s="19" t="s">
        <v>2130</v>
      </c>
      <c r="I377" s="19" t="s">
        <v>2293</v>
      </c>
      <c r="J377" s="19">
        <v>1.3</v>
      </c>
      <c r="K377" s="9" t="s">
        <v>2125</v>
      </c>
      <c r="L377" s="19" t="s">
        <v>2198</v>
      </c>
      <c r="M377" s="19" t="s">
        <v>2133</v>
      </c>
      <c r="N377" s="19" t="s">
        <v>45</v>
      </c>
      <c r="O377" s="19" t="s">
        <v>2134</v>
      </c>
    </row>
    <row r="378" spans="1:15" ht="45" customHeight="1">
      <c r="A378" s="19">
        <v>61</v>
      </c>
      <c r="B378" s="19" t="s">
        <v>17</v>
      </c>
      <c r="C378" s="9" t="s">
        <v>2294</v>
      </c>
      <c r="D378" s="19" t="s">
        <v>650</v>
      </c>
      <c r="E378" s="19" t="s">
        <v>38</v>
      </c>
      <c r="F378" s="19" t="s">
        <v>2292</v>
      </c>
      <c r="G378" s="19" t="s">
        <v>2124</v>
      </c>
      <c r="H378" s="19" t="s">
        <v>2130</v>
      </c>
      <c r="I378" s="19" t="s">
        <v>2295</v>
      </c>
      <c r="J378" s="19">
        <v>1.8</v>
      </c>
      <c r="K378" s="9" t="s">
        <v>2125</v>
      </c>
      <c r="L378" s="19" t="s">
        <v>2296</v>
      </c>
      <c r="M378" s="19" t="s">
        <v>2133</v>
      </c>
      <c r="N378" s="19" t="s">
        <v>45</v>
      </c>
      <c r="O378" s="19" t="s">
        <v>2134</v>
      </c>
    </row>
    <row r="379" spans="1:15" ht="45" customHeight="1">
      <c r="A379" s="19">
        <v>62</v>
      </c>
      <c r="B379" s="19" t="s">
        <v>17</v>
      </c>
      <c r="C379" s="9" t="s">
        <v>2297</v>
      </c>
      <c r="D379" s="19" t="s">
        <v>650</v>
      </c>
      <c r="E379" s="19" t="s">
        <v>38</v>
      </c>
      <c r="F379" s="19" t="s">
        <v>2234</v>
      </c>
      <c r="G379" s="19" t="s">
        <v>2124</v>
      </c>
      <c r="H379" s="19" t="s">
        <v>664</v>
      </c>
      <c r="I379" s="19" t="s">
        <v>2298</v>
      </c>
      <c r="J379" s="19">
        <v>2.3</v>
      </c>
      <c r="K379" s="9" t="s">
        <v>2125</v>
      </c>
      <c r="L379" s="19" t="s">
        <v>2299</v>
      </c>
      <c r="M379" s="19" t="s">
        <v>2133</v>
      </c>
      <c r="N379" s="19" t="s">
        <v>45</v>
      </c>
      <c r="O379" s="19" t="s">
        <v>2134</v>
      </c>
    </row>
    <row r="380" spans="1:15" ht="45" customHeight="1">
      <c r="A380" s="19">
        <v>63</v>
      </c>
      <c r="B380" s="19" t="s">
        <v>17</v>
      </c>
      <c r="C380" s="9" t="s">
        <v>2190</v>
      </c>
      <c r="D380" s="19" t="s">
        <v>650</v>
      </c>
      <c r="E380" s="19" t="s">
        <v>38</v>
      </c>
      <c r="F380" s="19" t="s">
        <v>2187</v>
      </c>
      <c r="G380" s="19" t="s">
        <v>2124</v>
      </c>
      <c r="H380" s="19" t="s">
        <v>2130</v>
      </c>
      <c r="I380" s="19" t="s">
        <v>2300</v>
      </c>
      <c r="J380" s="19">
        <v>20.2</v>
      </c>
      <c r="K380" s="9" t="s">
        <v>2125</v>
      </c>
      <c r="L380" s="19" t="s">
        <v>2301</v>
      </c>
      <c r="M380" s="19" t="s">
        <v>2133</v>
      </c>
      <c r="N380" s="19" t="s">
        <v>45</v>
      </c>
      <c r="O380" s="19" t="s">
        <v>2134</v>
      </c>
    </row>
    <row r="381" spans="1:15" ht="45" customHeight="1">
      <c r="A381" s="19">
        <v>64</v>
      </c>
      <c r="B381" s="19" t="s">
        <v>17</v>
      </c>
      <c r="C381" s="19" t="s">
        <v>2302</v>
      </c>
      <c r="D381" s="19" t="s">
        <v>650</v>
      </c>
      <c r="E381" s="19" t="s">
        <v>38</v>
      </c>
      <c r="F381" s="19" t="s">
        <v>17</v>
      </c>
      <c r="G381" s="19" t="s">
        <v>2124</v>
      </c>
      <c r="H381" s="19" t="s">
        <v>2130</v>
      </c>
      <c r="I381" s="19" t="s">
        <v>2303</v>
      </c>
      <c r="J381" s="19">
        <v>1950</v>
      </c>
      <c r="K381" s="9" t="s">
        <v>2304</v>
      </c>
      <c r="L381" s="19" t="s">
        <v>320</v>
      </c>
      <c r="M381" s="19" t="s">
        <v>2305</v>
      </c>
      <c r="N381" s="19" t="s">
        <v>45</v>
      </c>
      <c r="O381" s="19" t="s">
        <v>2306</v>
      </c>
    </row>
    <row r="382" spans="1:15" ht="45" customHeight="1">
      <c r="A382" s="19">
        <v>65</v>
      </c>
      <c r="B382" s="19" t="s">
        <v>17</v>
      </c>
      <c r="C382" s="19" t="s">
        <v>2307</v>
      </c>
      <c r="D382" s="19" t="s">
        <v>650</v>
      </c>
      <c r="E382" s="19" t="s">
        <v>2308</v>
      </c>
      <c r="F382" s="19" t="s">
        <v>17</v>
      </c>
      <c r="G382" s="78" t="s">
        <v>2309</v>
      </c>
      <c r="H382" s="19" t="s">
        <v>651</v>
      </c>
      <c r="I382" s="19" t="s">
        <v>2310</v>
      </c>
      <c r="J382" s="19">
        <v>1500</v>
      </c>
      <c r="K382" s="9" t="s">
        <v>2304</v>
      </c>
      <c r="L382" s="19" t="s">
        <v>320</v>
      </c>
      <c r="M382" s="19" t="s">
        <v>1943</v>
      </c>
      <c r="N382" s="19" t="s">
        <v>45</v>
      </c>
      <c r="O382" s="19" t="s">
        <v>2306</v>
      </c>
    </row>
    <row r="383" spans="1:15" s="55" customFormat="1" ht="45" customHeight="1">
      <c r="A383" s="19">
        <v>66</v>
      </c>
      <c r="B383" s="19" t="s">
        <v>17</v>
      </c>
      <c r="C383" s="19" t="s">
        <v>2311</v>
      </c>
      <c r="D383" s="19" t="s">
        <v>650</v>
      </c>
      <c r="E383" s="19" t="s">
        <v>2312</v>
      </c>
      <c r="F383" s="19" t="s">
        <v>17</v>
      </c>
      <c r="G383" s="78" t="s">
        <v>2309</v>
      </c>
      <c r="H383" s="19" t="s">
        <v>651</v>
      </c>
      <c r="I383" s="19" t="s">
        <v>2312</v>
      </c>
      <c r="J383" s="19">
        <v>700</v>
      </c>
      <c r="K383" s="9" t="s">
        <v>2304</v>
      </c>
      <c r="L383" s="19" t="s">
        <v>320</v>
      </c>
      <c r="M383" s="19" t="s">
        <v>2313</v>
      </c>
      <c r="N383" s="19" t="s">
        <v>45</v>
      </c>
      <c r="O383" s="19" t="s">
        <v>2306</v>
      </c>
    </row>
    <row r="384" spans="1:15" s="61" customFormat="1" ht="45" customHeight="1">
      <c r="A384" s="67" t="s">
        <v>2314</v>
      </c>
      <c r="B384" s="67"/>
      <c r="C384" s="67"/>
      <c r="D384" s="67"/>
      <c r="E384" s="67"/>
      <c r="F384" s="67"/>
      <c r="G384" s="67"/>
      <c r="H384" s="67"/>
      <c r="I384" s="67"/>
      <c r="J384" s="67">
        <f>SUM(J385:J421)</f>
        <v>7770</v>
      </c>
      <c r="K384" s="17"/>
      <c r="L384" s="67"/>
      <c r="M384" s="67"/>
      <c r="N384" s="67"/>
      <c r="O384" s="67"/>
    </row>
    <row r="385" spans="1:15" ht="45" customHeight="1">
      <c r="A385" s="19">
        <v>1</v>
      </c>
      <c r="B385" s="19" t="s">
        <v>17</v>
      </c>
      <c r="C385" s="9" t="s">
        <v>2315</v>
      </c>
      <c r="D385" s="18" t="s">
        <v>2316</v>
      </c>
      <c r="E385" s="19" t="s">
        <v>38</v>
      </c>
      <c r="F385" s="9" t="s">
        <v>840</v>
      </c>
      <c r="G385" s="78" t="s">
        <v>2309</v>
      </c>
      <c r="H385" s="19" t="s">
        <v>2317</v>
      </c>
      <c r="I385" s="19" t="s">
        <v>2318</v>
      </c>
      <c r="J385" s="19">
        <v>210</v>
      </c>
      <c r="K385" s="9" t="s">
        <v>43</v>
      </c>
      <c r="L385" s="19" t="s">
        <v>1744</v>
      </c>
      <c r="M385" s="19" t="s">
        <v>1943</v>
      </c>
      <c r="N385" s="19" t="s">
        <v>45</v>
      </c>
      <c r="O385" s="19" t="s">
        <v>2306</v>
      </c>
    </row>
    <row r="386" spans="1:15" ht="45" customHeight="1">
      <c r="A386" s="19">
        <v>2</v>
      </c>
      <c r="B386" s="19" t="s">
        <v>17</v>
      </c>
      <c r="C386" s="9" t="s">
        <v>2319</v>
      </c>
      <c r="D386" s="18" t="s">
        <v>2316</v>
      </c>
      <c r="E386" s="19" t="s">
        <v>38</v>
      </c>
      <c r="F386" s="9" t="s">
        <v>2320</v>
      </c>
      <c r="G386" s="78" t="s">
        <v>2309</v>
      </c>
      <c r="H386" s="19" t="s">
        <v>2317</v>
      </c>
      <c r="I386" s="19" t="s">
        <v>2318</v>
      </c>
      <c r="J386" s="19">
        <v>210</v>
      </c>
      <c r="K386" s="9" t="s">
        <v>43</v>
      </c>
      <c r="L386" s="19" t="s">
        <v>1744</v>
      </c>
      <c r="M386" s="19" t="s">
        <v>1943</v>
      </c>
      <c r="N386" s="19" t="s">
        <v>45</v>
      </c>
      <c r="O386" s="19" t="s">
        <v>2306</v>
      </c>
    </row>
    <row r="387" spans="1:15" ht="45" customHeight="1">
      <c r="A387" s="19">
        <v>3</v>
      </c>
      <c r="B387" s="19" t="s">
        <v>17</v>
      </c>
      <c r="C387" s="9" t="s">
        <v>2321</v>
      </c>
      <c r="D387" s="18" t="s">
        <v>2316</v>
      </c>
      <c r="E387" s="19" t="s">
        <v>38</v>
      </c>
      <c r="F387" s="9" t="s">
        <v>2322</v>
      </c>
      <c r="G387" s="78" t="s">
        <v>2309</v>
      </c>
      <c r="H387" s="19" t="s">
        <v>2317</v>
      </c>
      <c r="I387" s="19" t="s">
        <v>2318</v>
      </c>
      <c r="J387" s="19">
        <v>210</v>
      </c>
      <c r="K387" s="9" t="s">
        <v>43</v>
      </c>
      <c r="L387" s="19" t="s">
        <v>1744</v>
      </c>
      <c r="M387" s="19" t="s">
        <v>1943</v>
      </c>
      <c r="N387" s="19" t="s">
        <v>45</v>
      </c>
      <c r="O387" s="19" t="s">
        <v>2306</v>
      </c>
    </row>
    <row r="388" spans="1:15" ht="45" customHeight="1">
      <c r="A388" s="19">
        <v>4</v>
      </c>
      <c r="B388" s="19" t="s">
        <v>17</v>
      </c>
      <c r="C388" s="9" t="s">
        <v>2323</v>
      </c>
      <c r="D388" s="18" t="s">
        <v>2316</v>
      </c>
      <c r="E388" s="19" t="s">
        <v>38</v>
      </c>
      <c r="F388" s="9" t="s">
        <v>2324</v>
      </c>
      <c r="G388" s="78" t="s">
        <v>2309</v>
      </c>
      <c r="H388" s="19" t="s">
        <v>2317</v>
      </c>
      <c r="I388" s="19" t="s">
        <v>2318</v>
      </c>
      <c r="J388" s="19">
        <v>210</v>
      </c>
      <c r="K388" s="9" t="s">
        <v>43</v>
      </c>
      <c r="L388" s="19" t="s">
        <v>1744</v>
      </c>
      <c r="M388" s="19" t="s">
        <v>1943</v>
      </c>
      <c r="N388" s="19" t="s">
        <v>45</v>
      </c>
      <c r="O388" s="19" t="s">
        <v>2306</v>
      </c>
    </row>
    <row r="389" spans="1:15" ht="45" customHeight="1">
      <c r="A389" s="19">
        <v>5</v>
      </c>
      <c r="B389" s="19" t="s">
        <v>17</v>
      </c>
      <c r="C389" s="9" t="s">
        <v>2325</v>
      </c>
      <c r="D389" s="18" t="s">
        <v>2316</v>
      </c>
      <c r="E389" s="19" t="s">
        <v>38</v>
      </c>
      <c r="F389" s="9" t="s">
        <v>2326</v>
      </c>
      <c r="G389" s="78" t="s">
        <v>2309</v>
      </c>
      <c r="H389" s="19" t="s">
        <v>2317</v>
      </c>
      <c r="I389" s="19" t="s">
        <v>2318</v>
      </c>
      <c r="J389" s="19">
        <v>210</v>
      </c>
      <c r="K389" s="9" t="s">
        <v>43</v>
      </c>
      <c r="L389" s="19" t="s">
        <v>1744</v>
      </c>
      <c r="M389" s="19" t="s">
        <v>1943</v>
      </c>
      <c r="N389" s="19" t="s">
        <v>45</v>
      </c>
      <c r="O389" s="19" t="s">
        <v>2306</v>
      </c>
    </row>
    <row r="390" spans="1:15" ht="45" customHeight="1">
      <c r="A390" s="19">
        <v>6</v>
      </c>
      <c r="B390" s="19" t="s">
        <v>17</v>
      </c>
      <c r="C390" s="9" t="s">
        <v>2327</v>
      </c>
      <c r="D390" s="18" t="s">
        <v>2316</v>
      </c>
      <c r="E390" s="19" t="s">
        <v>38</v>
      </c>
      <c r="F390" s="9" t="s">
        <v>2328</v>
      </c>
      <c r="G390" s="78" t="s">
        <v>2309</v>
      </c>
      <c r="H390" s="19" t="s">
        <v>2317</v>
      </c>
      <c r="I390" s="19" t="s">
        <v>2318</v>
      </c>
      <c r="J390" s="19">
        <v>210</v>
      </c>
      <c r="K390" s="9" t="s">
        <v>43</v>
      </c>
      <c r="L390" s="19" t="s">
        <v>1744</v>
      </c>
      <c r="M390" s="19" t="s">
        <v>1943</v>
      </c>
      <c r="N390" s="19" t="s">
        <v>45</v>
      </c>
      <c r="O390" s="19" t="s">
        <v>2306</v>
      </c>
    </row>
    <row r="391" spans="1:15" ht="45" customHeight="1">
      <c r="A391" s="19">
        <v>7</v>
      </c>
      <c r="B391" s="19" t="s">
        <v>17</v>
      </c>
      <c r="C391" s="9" t="s">
        <v>2329</v>
      </c>
      <c r="D391" s="18" t="s">
        <v>2316</v>
      </c>
      <c r="E391" s="19" t="s">
        <v>38</v>
      </c>
      <c r="F391" s="9" t="s">
        <v>2330</v>
      </c>
      <c r="G391" s="78" t="s">
        <v>2309</v>
      </c>
      <c r="H391" s="19" t="s">
        <v>2317</v>
      </c>
      <c r="I391" s="19" t="s">
        <v>2318</v>
      </c>
      <c r="J391" s="19">
        <v>210</v>
      </c>
      <c r="K391" s="9" t="s">
        <v>43</v>
      </c>
      <c r="L391" s="19" t="s">
        <v>1744</v>
      </c>
      <c r="M391" s="19" t="s">
        <v>1943</v>
      </c>
      <c r="N391" s="19" t="s">
        <v>45</v>
      </c>
      <c r="O391" s="19" t="s">
        <v>2306</v>
      </c>
    </row>
    <row r="392" spans="1:15" ht="45" customHeight="1">
      <c r="A392" s="19">
        <v>8</v>
      </c>
      <c r="B392" s="19" t="s">
        <v>17</v>
      </c>
      <c r="C392" s="9" t="s">
        <v>2331</v>
      </c>
      <c r="D392" s="18" t="s">
        <v>2316</v>
      </c>
      <c r="E392" s="19" t="s">
        <v>38</v>
      </c>
      <c r="F392" s="9" t="s">
        <v>2332</v>
      </c>
      <c r="G392" s="78" t="s">
        <v>2309</v>
      </c>
      <c r="H392" s="19" t="s">
        <v>2317</v>
      </c>
      <c r="I392" s="19" t="s">
        <v>2318</v>
      </c>
      <c r="J392" s="19">
        <v>210</v>
      </c>
      <c r="K392" s="9" t="s">
        <v>43</v>
      </c>
      <c r="L392" s="19" t="s">
        <v>1744</v>
      </c>
      <c r="M392" s="19" t="s">
        <v>1943</v>
      </c>
      <c r="N392" s="19" t="s">
        <v>45</v>
      </c>
      <c r="O392" s="19" t="s">
        <v>2306</v>
      </c>
    </row>
    <row r="393" spans="1:15" ht="45" customHeight="1">
      <c r="A393" s="19">
        <v>9</v>
      </c>
      <c r="B393" s="19" t="s">
        <v>17</v>
      </c>
      <c r="C393" s="9" t="s">
        <v>2333</v>
      </c>
      <c r="D393" s="18" t="s">
        <v>2316</v>
      </c>
      <c r="E393" s="19" t="s">
        <v>38</v>
      </c>
      <c r="F393" s="9" t="s">
        <v>2334</v>
      </c>
      <c r="G393" s="78" t="s">
        <v>2309</v>
      </c>
      <c r="H393" s="19" t="s">
        <v>2317</v>
      </c>
      <c r="I393" s="19" t="s">
        <v>2318</v>
      </c>
      <c r="J393" s="19">
        <v>210</v>
      </c>
      <c r="K393" s="9" t="s">
        <v>43</v>
      </c>
      <c r="L393" s="19" t="s">
        <v>1744</v>
      </c>
      <c r="M393" s="19" t="s">
        <v>1943</v>
      </c>
      <c r="N393" s="19" t="s">
        <v>45</v>
      </c>
      <c r="O393" s="19" t="s">
        <v>2306</v>
      </c>
    </row>
    <row r="394" spans="1:15" ht="45" customHeight="1">
      <c r="A394" s="19">
        <v>10</v>
      </c>
      <c r="B394" s="19" t="s">
        <v>17</v>
      </c>
      <c r="C394" s="9" t="s">
        <v>2335</v>
      </c>
      <c r="D394" s="18" t="s">
        <v>2316</v>
      </c>
      <c r="E394" s="19" t="s">
        <v>38</v>
      </c>
      <c r="F394" s="9" t="s">
        <v>2336</v>
      </c>
      <c r="G394" s="78" t="s">
        <v>2309</v>
      </c>
      <c r="H394" s="19" t="s">
        <v>2317</v>
      </c>
      <c r="I394" s="19" t="s">
        <v>2318</v>
      </c>
      <c r="J394" s="19">
        <v>210</v>
      </c>
      <c r="K394" s="9" t="s">
        <v>43</v>
      </c>
      <c r="L394" s="19" t="s">
        <v>1744</v>
      </c>
      <c r="M394" s="19" t="s">
        <v>1943</v>
      </c>
      <c r="N394" s="19" t="s">
        <v>45</v>
      </c>
      <c r="O394" s="19" t="s">
        <v>2306</v>
      </c>
    </row>
    <row r="395" spans="1:15" ht="45" customHeight="1">
      <c r="A395" s="19">
        <v>11</v>
      </c>
      <c r="B395" s="19" t="s">
        <v>17</v>
      </c>
      <c r="C395" s="9" t="s">
        <v>2337</v>
      </c>
      <c r="D395" s="18" t="s">
        <v>2316</v>
      </c>
      <c r="E395" s="19" t="s">
        <v>38</v>
      </c>
      <c r="F395" s="9" t="s">
        <v>2338</v>
      </c>
      <c r="G395" s="78" t="s">
        <v>2309</v>
      </c>
      <c r="H395" s="19" t="s">
        <v>2317</v>
      </c>
      <c r="I395" s="19" t="s">
        <v>2318</v>
      </c>
      <c r="J395" s="19">
        <v>210</v>
      </c>
      <c r="K395" s="9" t="s">
        <v>43</v>
      </c>
      <c r="L395" s="19" t="s">
        <v>1744</v>
      </c>
      <c r="M395" s="19" t="s">
        <v>1943</v>
      </c>
      <c r="N395" s="19" t="s">
        <v>45</v>
      </c>
      <c r="O395" s="19" t="s">
        <v>2306</v>
      </c>
    </row>
    <row r="396" spans="1:15" ht="45" customHeight="1">
      <c r="A396" s="19">
        <v>12</v>
      </c>
      <c r="B396" s="19" t="s">
        <v>17</v>
      </c>
      <c r="C396" s="9" t="s">
        <v>2339</v>
      </c>
      <c r="D396" s="18" t="s">
        <v>2316</v>
      </c>
      <c r="E396" s="19" t="s">
        <v>38</v>
      </c>
      <c r="F396" s="9" t="s">
        <v>2340</v>
      </c>
      <c r="G396" s="78" t="s">
        <v>2309</v>
      </c>
      <c r="H396" s="19" t="s">
        <v>2317</v>
      </c>
      <c r="I396" s="19" t="s">
        <v>2318</v>
      </c>
      <c r="J396" s="19">
        <v>210</v>
      </c>
      <c r="K396" s="9" t="s">
        <v>43</v>
      </c>
      <c r="L396" s="19" t="s">
        <v>1744</v>
      </c>
      <c r="M396" s="19" t="s">
        <v>1943</v>
      </c>
      <c r="N396" s="19" t="s">
        <v>45</v>
      </c>
      <c r="O396" s="19" t="s">
        <v>2306</v>
      </c>
    </row>
    <row r="397" spans="1:15" ht="45" customHeight="1">
      <c r="A397" s="19">
        <v>13</v>
      </c>
      <c r="B397" s="19" t="s">
        <v>17</v>
      </c>
      <c r="C397" s="9" t="s">
        <v>2341</v>
      </c>
      <c r="D397" s="18" t="s">
        <v>2316</v>
      </c>
      <c r="E397" s="19" t="s">
        <v>38</v>
      </c>
      <c r="F397" s="9" t="s">
        <v>2342</v>
      </c>
      <c r="G397" s="78" t="s">
        <v>2309</v>
      </c>
      <c r="H397" s="19" t="s">
        <v>2317</v>
      </c>
      <c r="I397" s="19" t="s">
        <v>2318</v>
      </c>
      <c r="J397" s="19">
        <v>210</v>
      </c>
      <c r="K397" s="9" t="s">
        <v>43</v>
      </c>
      <c r="L397" s="19" t="s">
        <v>1744</v>
      </c>
      <c r="M397" s="19" t="s">
        <v>1943</v>
      </c>
      <c r="N397" s="19" t="s">
        <v>45</v>
      </c>
      <c r="O397" s="19" t="s">
        <v>2306</v>
      </c>
    </row>
    <row r="398" spans="1:15" ht="45" customHeight="1">
      <c r="A398" s="19">
        <v>14</v>
      </c>
      <c r="B398" s="19" t="s">
        <v>17</v>
      </c>
      <c r="C398" s="9" t="s">
        <v>2343</v>
      </c>
      <c r="D398" s="18" t="s">
        <v>2316</v>
      </c>
      <c r="E398" s="19" t="s">
        <v>38</v>
      </c>
      <c r="F398" s="9" t="s">
        <v>2344</v>
      </c>
      <c r="G398" s="78" t="s">
        <v>2309</v>
      </c>
      <c r="H398" s="19" t="s">
        <v>2317</v>
      </c>
      <c r="I398" s="19" t="s">
        <v>2318</v>
      </c>
      <c r="J398" s="19">
        <v>210</v>
      </c>
      <c r="K398" s="9" t="s">
        <v>43</v>
      </c>
      <c r="L398" s="19" t="s">
        <v>1744</v>
      </c>
      <c r="M398" s="19" t="s">
        <v>1943</v>
      </c>
      <c r="N398" s="19" t="s">
        <v>45</v>
      </c>
      <c r="O398" s="19" t="s">
        <v>2306</v>
      </c>
    </row>
    <row r="399" spans="1:15" ht="45" customHeight="1">
      <c r="A399" s="19">
        <v>15</v>
      </c>
      <c r="B399" s="19" t="s">
        <v>17</v>
      </c>
      <c r="C399" s="9" t="s">
        <v>2345</v>
      </c>
      <c r="D399" s="18" t="s">
        <v>2316</v>
      </c>
      <c r="E399" s="19" t="s">
        <v>38</v>
      </c>
      <c r="F399" s="9" t="s">
        <v>2346</v>
      </c>
      <c r="G399" s="78" t="s">
        <v>2309</v>
      </c>
      <c r="H399" s="19" t="s">
        <v>2317</v>
      </c>
      <c r="I399" s="19" t="s">
        <v>2318</v>
      </c>
      <c r="J399" s="19">
        <v>210</v>
      </c>
      <c r="K399" s="9" t="s">
        <v>43</v>
      </c>
      <c r="L399" s="19" t="s">
        <v>1744</v>
      </c>
      <c r="M399" s="19" t="s">
        <v>1943</v>
      </c>
      <c r="N399" s="19" t="s">
        <v>45</v>
      </c>
      <c r="O399" s="19" t="s">
        <v>2306</v>
      </c>
    </row>
    <row r="400" spans="1:15" ht="45" customHeight="1">
      <c r="A400" s="19">
        <v>16</v>
      </c>
      <c r="B400" s="19" t="s">
        <v>17</v>
      </c>
      <c r="C400" s="9" t="s">
        <v>2347</v>
      </c>
      <c r="D400" s="18" t="s">
        <v>2316</v>
      </c>
      <c r="E400" s="19" t="s">
        <v>38</v>
      </c>
      <c r="F400" s="9" t="s">
        <v>2348</v>
      </c>
      <c r="G400" s="78" t="s">
        <v>2309</v>
      </c>
      <c r="H400" s="19" t="s">
        <v>2317</v>
      </c>
      <c r="I400" s="19" t="s">
        <v>2318</v>
      </c>
      <c r="J400" s="19">
        <v>210</v>
      </c>
      <c r="K400" s="9" t="s">
        <v>43</v>
      </c>
      <c r="L400" s="19" t="s">
        <v>1744</v>
      </c>
      <c r="M400" s="19" t="s">
        <v>1943</v>
      </c>
      <c r="N400" s="19" t="s">
        <v>45</v>
      </c>
      <c r="O400" s="19" t="s">
        <v>2306</v>
      </c>
    </row>
    <row r="401" spans="1:15" ht="45" customHeight="1">
      <c r="A401" s="19">
        <v>17</v>
      </c>
      <c r="B401" s="19" t="s">
        <v>17</v>
      </c>
      <c r="C401" s="9" t="s">
        <v>2349</v>
      </c>
      <c r="D401" s="18" t="s">
        <v>2316</v>
      </c>
      <c r="E401" s="19" t="s">
        <v>38</v>
      </c>
      <c r="F401" s="9" t="s">
        <v>2350</v>
      </c>
      <c r="G401" s="78" t="s">
        <v>2309</v>
      </c>
      <c r="H401" s="19" t="s">
        <v>2317</v>
      </c>
      <c r="I401" s="19" t="s">
        <v>2318</v>
      </c>
      <c r="J401" s="19">
        <v>210</v>
      </c>
      <c r="K401" s="9" t="s">
        <v>43</v>
      </c>
      <c r="L401" s="19" t="s">
        <v>1744</v>
      </c>
      <c r="M401" s="19" t="s">
        <v>1943</v>
      </c>
      <c r="N401" s="19" t="s">
        <v>45</v>
      </c>
      <c r="O401" s="19" t="s">
        <v>2306</v>
      </c>
    </row>
    <row r="402" spans="1:15" ht="45" customHeight="1">
      <c r="A402" s="19">
        <v>18</v>
      </c>
      <c r="B402" s="19" t="s">
        <v>17</v>
      </c>
      <c r="C402" s="9" t="s">
        <v>2351</v>
      </c>
      <c r="D402" s="18" t="s">
        <v>2316</v>
      </c>
      <c r="E402" s="19" t="s">
        <v>38</v>
      </c>
      <c r="F402" s="9" t="s">
        <v>2352</v>
      </c>
      <c r="G402" s="78" t="s">
        <v>2309</v>
      </c>
      <c r="H402" s="19" t="s">
        <v>2317</v>
      </c>
      <c r="I402" s="19" t="s">
        <v>2318</v>
      </c>
      <c r="J402" s="19">
        <v>210</v>
      </c>
      <c r="K402" s="9" t="s">
        <v>43</v>
      </c>
      <c r="L402" s="19" t="s">
        <v>1744</v>
      </c>
      <c r="M402" s="19" t="s">
        <v>1943</v>
      </c>
      <c r="N402" s="19" t="s">
        <v>45</v>
      </c>
      <c r="O402" s="19" t="s">
        <v>2306</v>
      </c>
    </row>
    <row r="403" spans="1:15" ht="45" customHeight="1">
      <c r="A403" s="19">
        <v>19</v>
      </c>
      <c r="B403" s="19" t="s">
        <v>17</v>
      </c>
      <c r="C403" s="9" t="s">
        <v>2353</v>
      </c>
      <c r="D403" s="18" t="s">
        <v>2316</v>
      </c>
      <c r="E403" s="19" t="s">
        <v>38</v>
      </c>
      <c r="F403" s="9" t="s">
        <v>2354</v>
      </c>
      <c r="G403" s="78" t="s">
        <v>2309</v>
      </c>
      <c r="H403" s="19" t="s">
        <v>2317</v>
      </c>
      <c r="I403" s="19" t="s">
        <v>2318</v>
      </c>
      <c r="J403" s="19">
        <v>210</v>
      </c>
      <c r="K403" s="9" t="s">
        <v>43</v>
      </c>
      <c r="L403" s="19" t="s">
        <v>1744</v>
      </c>
      <c r="M403" s="19" t="s">
        <v>1943</v>
      </c>
      <c r="N403" s="19" t="s">
        <v>45</v>
      </c>
      <c r="O403" s="19" t="s">
        <v>2306</v>
      </c>
    </row>
    <row r="404" spans="1:15" ht="45" customHeight="1">
      <c r="A404" s="19">
        <v>20</v>
      </c>
      <c r="B404" s="19" t="s">
        <v>17</v>
      </c>
      <c r="C404" s="9" t="s">
        <v>2355</v>
      </c>
      <c r="D404" s="18" t="s">
        <v>2316</v>
      </c>
      <c r="E404" s="19" t="s">
        <v>38</v>
      </c>
      <c r="F404" s="9" t="s">
        <v>2356</v>
      </c>
      <c r="G404" s="78" t="s">
        <v>2309</v>
      </c>
      <c r="H404" s="19" t="s">
        <v>2317</v>
      </c>
      <c r="I404" s="19" t="s">
        <v>2318</v>
      </c>
      <c r="J404" s="19">
        <v>210</v>
      </c>
      <c r="K404" s="9" t="s">
        <v>43</v>
      </c>
      <c r="L404" s="19" t="s">
        <v>1744</v>
      </c>
      <c r="M404" s="19" t="s">
        <v>1943</v>
      </c>
      <c r="N404" s="19" t="s">
        <v>45</v>
      </c>
      <c r="O404" s="19" t="s">
        <v>2306</v>
      </c>
    </row>
    <row r="405" spans="1:15" ht="45" customHeight="1">
      <c r="A405" s="19">
        <v>21</v>
      </c>
      <c r="B405" s="19" t="s">
        <v>17</v>
      </c>
      <c r="C405" s="9" t="s">
        <v>2357</v>
      </c>
      <c r="D405" s="18" t="s">
        <v>2316</v>
      </c>
      <c r="E405" s="19" t="s">
        <v>38</v>
      </c>
      <c r="F405" s="9" t="s">
        <v>2358</v>
      </c>
      <c r="G405" s="78" t="s">
        <v>2309</v>
      </c>
      <c r="H405" s="19" t="s">
        <v>2317</v>
      </c>
      <c r="I405" s="19" t="s">
        <v>2318</v>
      </c>
      <c r="J405" s="19">
        <v>210</v>
      </c>
      <c r="K405" s="9" t="s">
        <v>43</v>
      </c>
      <c r="L405" s="19" t="s">
        <v>1744</v>
      </c>
      <c r="M405" s="19" t="s">
        <v>1943</v>
      </c>
      <c r="N405" s="19" t="s">
        <v>45</v>
      </c>
      <c r="O405" s="19" t="s">
        <v>2306</v>
      </c>
    </row>
    <row r="406" spans="1:15" ht="45" customHeight="1">
      <c r="A406" s="19">
        <v>22</v>
      </c>
      <c r="B406" s="19" t="s">
        <v>17</v>
      </c>
      <c r="C406" s="9" t="s">
        <v>2359</v>
      </c>
      <c r="D406" s="18" t="s">
        <v>2316</v>
      </c>
      <c r="E406" s="19" t="s">
        <v>38</v>
      </c>
      <c r="F406" s="9" t="s">
        <v>2360</v>
      </c>
      <c r="G406" s="78" t="s">
        <v>2309</v>
      </c>
      <c r="H406" s="19" t="s">
        <v>2317</v>
      </c>
      <c r="I406" s="19" t="s">
        <v>2318</v>
      </c>
      <c r="J406" s="19">
        <v>210</v>
      </c>
      <c r="K406" s="9" t="s">
        <v>43</v>
      </c>
      <c r="L406" s="19" t="s">
        <v>1744</v>
      </c>
      <c r="M406" s="19" t="s">
        <v>1943</v>
      </c>
      <c r="N406" s="19" t="s">
        <v>45</v>
      </c>
      <c r="O406" s="19" t="s">
        <v>2306</v>
      </c>
    </row>
    <row r="407" spans="1:15" ht="45" customHeight="1">
      <c r="A407" s="19">
        <v>23</v>
      </c>
      <c r="B407" s="19" t="s">
        <v>17</v>
      </c>
      <c r="C407" s="9" t="s">
        <v>2361</v>
      </c>
      <c r="D407" s="18" t="s">
        <v>2316</v>
      </c>
      <c r="E407" s="19" t="s">
        <v>38</v>
      </c>
      <c r="F407" s="9" t="s">
        <v>2362</v>
      </c>
      <c r="G407" s="78" t="s">
        <v>2309</v>
      </c>
      <c r="H407" s="19" t="s">
        <v>2317</v>
      </c>
      <c r="I407" s="19" t="s">
        <v>2318</v>
      </c>
      <c r="J407" s="19">
        <v>210</v>
      </c>
      <c r="K407" s="9" t="s">
        <v>43</v>
      </c>
      <c r="L407" s="19" t="s">
        <v>1744</v>
      </c>
      <c r="M407" s="19" t="s">
        <v>1943</v>
      </c>
      <c r="N407" s="19" t="s">
        <v>45</v>
      </c>
      <c r="O407" s="19" t="s">
        <v>2306</v>
      </c>
    </row>
    <row r="408" spans="1:15" ht="45" customHeight="1">
      <c r="A408" s="19">
        <v>24</v>
      </c>
      <c r="B408" s="19" t="s">
        <v>17</v>
      </c>
      <c r="C408" s="9" t="s">
        <v>2363</v>
      </c>
      <c r="D408" s="18" t="s">
        <v>2316</v>
      </c>
      <c r="E408" s="19" t="s">
        <v>38</v>
      </c>
      <c r="F408" s="9" t="s">
        <v>2364</v>
      </c>
      <c r="G408" s="78" t="s">
        <v>2309</v>
      </c>
      <c r="H408" s="19" t="s">
        <v>2317</v>
      </c>
      <c r="I408" s="19" t="s">
        <v>2318</v>
      </c>
      <c r="J408" s="19">
        <v>210</v>
      </c>
      <c r="K408" s="9" t="s">
        <v>43</v>
      </c>
      <c r="L408" s="19" t="s">
        <v>1744</v>
      </c>
      <c r="M408" s="19" t="s">
        <v>1943</v>
      </c>
      <c r="N408" s="19" t="s">
        <v>45</v>
      </c>
      <c r="O408" s="19" t="s">
        <v>2306</v>
      </c>
    </row>
    <row r="409" spans="1:15" ht="45" customHeight="1">
      <c r="A409" s="19">
        <v>25</v>
      </c>
      <c r="B409" s="19" t="s">
        <v>17</v>
      </c>
      <c r="C409" s="9" t="s">
        <v>2365</v>
      </c>
      <c r="D409" s="18" t="s">
        <v>2316</v>
      </c>
      <c r="E409" s="19" t="s">
        <v>38</v>
      </c>
      <c r="F409" s="9" t="s">
        <v>2366</v>
      </c>
      <c r="G409" s="78" t="s">
        <v>2309</v>
      </c>
      <c r="H409" s="19" t="s">
        <v>2317</v>
      </c>
      <c r="I409" s="19" t="s">
        <v>2318</v>
      </c>
      <c r="J409" s="19">
        <v>210</v>
      </c>
      <c r="K409" s="9" t="s">
        <v>43</v>
      </c>
      <c r="L409" s="19" t="s">
        <v>1744</v>
      </c>
      <c r="M409" s="19" t="s">
        <v>1943</v>
      </c>
      <c r="N409" s="19" t="s">
        <v>45</v>
      </c>
      <c r="O409" s="19" t="s">
        <v>2306</v>
      </c>
    </row>
    <row r="410" spans="1:15" ht="45" customHeight="1">
      <c r="A410" s="19">
        <v>26</v>
      </c>
      <c r="B410" s="19" t="s">
        <v>17</v>
      </c>
      <c r="C410" s="9" t="s">
        <v>2367</v>
      </c>
      <c r="D410" s="18" t="s">
        <v>2316</v>
      </c>
      <c r="E410" s="19" t="s">
        <v>38</v>
      </c>
      <c r="F410" s="9" t="s">
        <v>2368</v>
      </c>
      <c r="G410" s="78" t="s">
        <v>2309</v>
      </c>
      <c r="H410" s="19" t="s">
        <v>2317</v>
      </c>
      <c r="I410" s="19" t="s">
        <v>2318</v>
      </c>
      <c r="J410" s="19">
        <v>210</v>
      </c>
      <c r="K410" s="9" t="s">
        <v>43</v>
      </c>
      <c r="L410" s="19" t="s">
        <v>1744</v>
      </c>
      <c r="M410" s="19" t="s">
        <v>1943</v>
      </c>
      <c r="N410" s="19" t="s">
        <v>45</v>
      </c>
      <c r="O410" s="19" t="s">
        <v>2306</v>
      </c>
    </row>
    <row r="411" spans="1:15" ht="45" customHeight="1">
      <c r="A411" s="19">
        <v>27</v>
      </c>
      <c r="B411" s="19" t="s">
        <v>17</v>
      </c>
      <c r="C411" s="9" t="s">
        <v>2369</v>
      </c>
      <c r="D411" s="18" t="s">
        <v>2316</v>
      </c>
      <c r="E411" s="19" t="s">
        <v>38</v>
      </c>
      <c r="F411" s="9" t="s">
        <v>2370</v>
      </c>
      <c r="G411" s="78" t="s">
        <v>2309</v>
      </c>
      <c r="H411" s="19" t="s">
        <v>2317</v>
      </c>
      <c r="I411" s="19" t="s">
        <v>2318</v>
      </c>
      <c r="J411" s="19">
        <v>210</v>
      </c>
      <c r="K411" s="9" t="s">
        <v>43</v>
      </c>
      <c r="L411" s="19" t="s">
        <v>1744</v>
      </c>
      <c r="M411" s="19" t="s">
        <v>1943</v>
      </c>
      <c r="N411" s="19" t="s">
        <v>45</v>
      </c>
      <c r="O411" s="19" t="s">
        <v>2306</v>
      </c>
    </row>
    <row r="412" spans="1:15" ht="45" customHeight="1">
      <c r="A412" s="19">
        <v>28</v>
      </c>
      <c r="B412" s="19" t="s">
        <v>17</v>
      </c>
      <c r="C412" s="9" t="s">
        <v>2371</v>
      </c>
      <c r="D412" s="18" t="s">
        <v>2316</v>
      </c>
      <c r="E412" s="19" t="s">
        <v>38</v>
      </c>
      <c r="F412" s="9" t="s">
        <v>2372</v>
      </c>
      <c r="G412" s="78" t="s">
        <v>2309</v>
      </c>
      <c r="H412" s="19" t="s">
        <v>2317</v>
      </c>
      <c r="I412" s="19" t="s">
        <v>2318</v>
      </c>
      <c r="J412" s="19">
        <v>210</v>
      </c>
      <c r="K412" s="9" t="s">
        <v>43</v>
      </c>
      <c r="L412" s="19" t="s">
        <v>1744</v>
      </c>
      <c r="M412" s="19" t="s">
        <v>1943</v>
      </c>
      <c r="N412" s="19" t="s">
        <v>45</v>
      </c>
      <c r="O412" s="19" t="s">
        <v>2306</v>
      </c>
    </row>
    <row r="413" spans="1:15" ht="45" customHeight="1">
      <c r="A413" s="19">
        <v>29</v>
      </c>
      <c r="B413" s="19" t="s">
        <v>17</v>
      </c>
      <c r="C413" s="9" t="s">
        <v>2373</v>
      </c>
      <c r="D413" s="18" t="s">
        <v>2316</v>
      </c>
      <c r="E413" s="19" t="s">
        <v>38</v>
      </c>
      <c r="F413" s="9" t="s">
        <v>2374</v>
      </c>
      <c r="G413" s="78" t="s">
        <v>2309</v>
      </c>
      <c r="H413" s="19" t="s">
        <v>2317</v>
      </c>
      <c r="I413" s="19" t="s">
        <v>2318</v>
      </c>
      <c r="J413" s="19">
        <v>210</v>
      </c>
      <c r="K413" s="9" t="s">
        <v>43</v>
      </c>
      <c r="L413" s="19" t="s">
        <v>1744</v>
      </c>
      <c r="M413" s="19" t="s">
        <v>1943</v>
      </c>
      <c r="N413" s="19" t="s">
        <v>45</v>
      </c>
      <c r="O413" s="19" t="s">
        <v>2306</v>
      </c>
    </row>
    <row r="414" spans="1:15" ht="45" customHeight="1">
      <c r="A414" s="19">
        <v>30</v>
      </c>
      <c r="B414" s="19" t="s">
        <v>17</v>
      </c>
      <c r="C414" s="9" t="s">
        <v>2375</v>
      </c>
      <c r="D414" s="18" t="s">
        <v>2316</v>
      </c>
      <c r="E414" s="19" t="s">
        <v>38</v>
      </c>
      <c r="F414" s="9" t="s">
        <v>921</v>
      </c>
      <c r="G414" s="78" t="s">
        <v>2309</v>
      </c>
      <c r="H414" s="19" t="s">
        <v>2317</v>
      </c>
      <c r="I414" s="19" t="s">
        <v>2318</v>
      </c>
      <c r="J414" s="19">
        <v>210</v>
      </c>
      <c r="K414" s="9" t="s">
        <v>43</v>
      </c>
      <c r="L414" s="19" t="s">
        <v>1744</v>
      </c>
      <c r="M414" s="19" t="s">
        <v>1943</v>
      </c>
      <c r="N414" s="19" t="s">
        <v>45</v>
      </c>
      <c r="O414" s="19" t="s">
        <v>2306</v>
      </c>
    </row>
    <row r="415" spans="1:15" ht="45" customHeight="1">
      <c r="A415" s="19">
        <v>31</v>
      </c>
      <c r="B415" s="19" t="s">
        <v>17</v>
      </c>
      <c r="C415" s="9" t="s">
        <v>2376</v>
      </c>
      <c r="D415" s="18" t="s">
        <v>2316</v>
      </c>
      <c r="E415" s="19" t="s">
        <v>38</v>
      </c>
      <c r="F415" s="9" t="s">
        <v>899</v>
      </c>
      <c r="G415" s="78" t="s">
        <v>2309</v>
      </c>
      <c r="H415" s="19" t="s">
        <v>2317</v>
      </c>
      <c r="I415" s="19" t="s">
        <v>2318</v>
      </c>
      <c r="J415" s="19">
        <v>210</v>
      </c>
      <c r="K415" s="9" t="s">
        <v>43</v>
      </c>
      <c r="L415" s="19" t="s">
        <v>1744</v>
      </c>
      <c r="M415" s="19" t="s">
        <v>1943</v>
      </c>
      <c r="N415" s="19" t="s">
        <v>45</v>
      </c>
      <c r="O415" s="19" t="s">
        <v>2306</v>
      </c>
    </row>
    <row r="416" spans="1:15" ht="45" customHeight="1">
      <c r="A416" s="19">
        <v>32</v>
      </c>
      <c r="B416" s="19" t="s">
        <v>17</v>
      </c>
      <c r="C416" s="9" t="s">
        <v>2377</v>
      </c>
      <c r="D416" s="18" t="s">
        <v>2316</v>
      </c>
      <c r="E416" s="19" t="s">
        <v>38</v>
      </c>
      <c r="F416" s="9" t="s">
        <v>2378</v>
      </c>
      <c r="G416" s="78" t="s">
        <v>2309</v>
      </c>
      <c r="H416" s="19" t="s">
        <v>2317</v>
      </c>
      <c r="I416" s="19" t="s">
        <v>2318</v>
      </c>
      <c r="J416" s="19">
        <v>210</v>
      </c>
      <c r="K416" s="9" t="s">
        <v>43</v>
      </c>
      <c r="L416" s="19" t="s">
        <v>1744</v>
      </c>
      <c r="M416" s="19" t="s">
        <v>1943</v>
      </c>
      <c r="N416" s="19" t="s">
        <v>45</v>
      </c>
      <c r="O416" s="19" t="s">
        <v>2306</v>
      </c>
    </row>
    <row r="417" spans="1:15" ht="45" customHeight="1">
      <c r="A417" s="19">
        <v>33</v>
      </c>
      <c r="B417" s="19" t="s">
        <v>17</v>
      </c>
      <c r="C417" s="9" t="s">
        <v>2379</v>
      </c>
      <c r="D417" s="18" t="s">
        <v>2316</v>
      </c>
      <c r="E417" s="19" t="s">
        <v>38</v>
      </c>
      <c r="F417" s="9" t="s">
        <v>861</v>
      </c>
      <c r="G417" s="78" t="s">
        <v>2309</v>
      </c>
      <c r="H417" s="19" t="s">
        <v>2317</v>
      </c>
      <c r="I417" s="19" t="s">
        <v>2318</v>
      </c>
      <c r="J417" s="19">
        <v>210</v>
      </c>
      <c r="K417" s="9" t="s">
        <v>43</v>
      </c>
      <c r="L417" s="19" t="s">
        <v>1744</v>
      </c>
      <c r="M417" s="19" t="s">
        <v>1943</v>
      </c>
      <c r="N417" s="19" t="s">
        <v>45</v>
      </c>
      <c r="O417" s="19" t="s">
        <v>2306</v>
      </c>
    </row>
    <row r="418" spans="1:15" ht="45" customHeight="1">
      <c r="A418" s="19">
        <v>34</v>
      </c>
      <c r="B418" s="19" t="s">
        <v>17</v>
      </c>
      <c r="C418" s="9" t="s">
        <v>2380</v>
      </c>
      <c r="D418" s="18" t="s">
        <v>2316</v>
      </c>
      <c r="E418" s="19" t="s">
        <v>38</v>
      </c>
      <c r="F418" s="9" t="s">
        <v>2381</v>
      </c>
      <c r="G418" s="78" t="s">
        <v>2309</v>
      </c>
      <c r="H418" s="19" t="s">
        <v>2317</v>
      </c>
      <c r="I418" s="19" t="s">
        <v>2318</v>
      </c>
      <c r="J418" s="19">
        <v>210</v>
      </c>
      <c r="K418" s="9" t="s">
        <v>43</v>
      </c>
      <c r="L418" s="19" t="s">
        <v>1744</v>
      </c>
      <c r="M418" s="19" t="s">
        <v>1943</v>
      </c>
      <c r="N418" s="19" t="s">
        <v>45</v>
      </c>
      <c r="O418" s="19" t="s">
        <v>2306</v>
      </c>
    </row>
    <row r="419" spans="1:15" ht="45" customHeight="1">
      <c r="A419" s="19">
        <v>35</v>
      </c>
      <c r="B419" s="19" t="s">
        <v>17</v>
      </c>
      <c r="C419" s="9" t="s">
        <v>2382</v>
      </c>
      <c r="D419" s="18" t="s">
        <v>2316</v>
      </c>
      <c r="E419" s="19" t="s">
        <v>38</v>
      </c>
      <c r="F419" s="9" t="s">
        <v>865</v>
      </c>
      <c r="G419" s="78" t="s">
        <v>2309</v>
      </c>
      <c r="H419" s="19" t="s">
        <v>2317</v>
      </c>
      <c r="I419" s="19" t="s">
        <v>2318</v>
      </c>
      <c r="J419" s="19">
        <v>210</v>
      </c>
      <c r="K419" s="9" t="s">
        <v>43</v>
      </c>
      <c r="L419" s="19" t="s">
        <v>1744</v>
      </c>
      <c r="M419" s="19" t="s">
        <v>1943</v>
      </c>
      <c r="N419" s="19" t="s">
        <v>45</v>
      </c>
      <c r="O419" s="19" t="s">
        <v>2306</v>
      </c>
    </row>
    <row r="420" spans="1:15" ht="45" customHeight="1">
      <c r="A420" s="19">
        <v>36</v>
      </c>
      <c r="B420" s="19" t="s">
        <v>17</v>
      </c>
      <c r="C420" s="9" t="s">
        <v>2383</v>
      </c>
      <c r="D420" s="18" t="s">
        <v>2316</v>
      </c>
      <c r="E420" s="19" t="s">
        <v>38</v>
      </c>
      <c r="F420" s="9" t="s">
        <v>2384</v>
      </c>
      <c r="G420" s="78" t="s">
        <v>2309</v>
      </c>
      <c r="H420" s="19" t="s">
        <v>2317</v>
      </c>
      <c r="I420" s="19" t="s">
        <v>2318</v>
      </c>
      <c r="J420" s="19">
        <v>210</v>
      </c>
      <c r="K420" s="9" t="s">
        <v>43</v>
      </c>
      <c r="L420" s="19" t="s">
        <v>1744</v>
      </c>
      <c r="M420" s="19" t="s">
        <v>1943</v>
      </c>
      <c r="N420" s="19" t="s">
        <v>45</v>
      </c>
      <c r="O420" s="19" t="s">
        <v>2306</v>
      </c>
    </row>
    <row r="421" spans="1:15" s="55" customFormat="1" ht="45" customHeight="1">
      <c r="A421" s="19">
        <v>37</v>
      </c>
      <c r="B421" s="19" t="s">
        <v>17</v>
      </c>
      <c r="C421" s="9" t="s">
        <v>2385</v>
      </c>
      <c r="D421" s="18" t="s">
        <v>2316</v>
      </c>
      <c r="E421" s="19" t="s">
        <v>38</v>
      </c>
      <c r="F421" s="9" t="s">
        <v>2386</v>
      </c>
      <c r="G421" s="78" t="s">
        <v>2309</v>
      </c>
      <c r="H421" s="19" t="s">
        <v>2317</v>
      </c>
      <c r="I421" s="19" t="s">
        <v>2318</v>
      </c>
      <c r="J421" s="19">
        <v>210</v>
      </c>
      <c r="K421" s="9" t="s">
        <v>43</v>
      </c>
      <c r="L421" s="19" t="s">
        <v>1744</v>
      </c>
      <c r="M421" s="19" t="s">
        <v>1943</v>
      </c>
      <c r="N421" s="19" t="s">
        <v>45</v>
      </c>
      <c r="O421" s="19" t="s">
        <v>2306</v>
      </c>
    </row>
    <row r="422" spans="1:15" s="61" customFormat="1" ht="45" customHeight="1">
      <c r="A422" s="67" t="s">
        <v>2387</v>
      </c>
      <c r="B422" s="67"/>
      <c r="C422" s="67"/>
      <c r="D422" s="67"/>
      <c r="E422" s="67"/>
      <c r="F422" s="67"/>
      <c r="G422" s="67"/>
      <c r="H422" s="67"/>
      <c r="I422" s="67"/>
      <c r="J422" s="67">
        <f>J423</f>
        <v>1000</v>
      </c>
      <c r="K422" s="17"/>
      <c r="L422" s="67"/>
      <c r="M422" s="67"/>
      <c r="N422" s="67"/>
      <c r="O422" s="67"/>
    </row>
    <row r="423" spans="1:15" s="55" customFormat="1" ht="45" customHeight="1">
      <c r="A423" s="19">
        <v>1</v>
      </c>
      <c r="B423" s="19" t="s">
        <v>17</v>
      </c>
      <c r="C423" s="19" t="s">
        <v>2388</v>
      </c>
      <c r="D423" s="19" t="s">
        <v>662</v>
      </c>
      <c r="E423" s="9" t="s">
        <v>38</v>
      </c>
      <c r="F423" s="19" t="s">
        <v>116</v>
      </c>
      <c r="G423" s="19" t="s">
        <v>1742</v>
      </c>
      <c r="H423" s="19" t="s">
        <v>664</v>
      </c>
      <c r="I423" s="19" t="s">
        <v>2389</v>
      </c>
      <c r="J423" s="19">
        <v>1000</v>
      </c>
      <c r="K423" s="9" t="s">
        <v>43</v>
      </c>
      <c r="L423" s="19" t="s">
        <v>1744</v>
      </c>
      <c r="M423" s="19">
        <v>1600</v>
      </c>
      <c r="N423" s="19" t="s">
        <v>45</v>
      </c>
      <c r="O423" s="19" t="s">
        <v>2390</v>
      </c>
    </row>
    <row r="424" spans="1:15" s="61" customFormat="1" ht="45" customHeight="1">
      <c r="A424" s="67" t="s">
        <v>2391</v>
      </c>
      <c r="B424" s="67"/>
      <c r="C424" s="67"/>
      <c r="D424" s="67"/>
      <c r="E424" s="67"/>
      <c r="F424" s="67"/>
      <c r="G424" s="67"/>
      <c r="H424" s="67"/>
      <c r="I424" s="67"/>
      <c r="J424" s="67">
        <f>SUM(J425:J452)</f>
        <v>11184.590000000006</v>
      </c>
      <c r="K424" s="67"/>
      <c r="L424" s="67"/>
      <c r="M424" s="67"/>
      <c r="N424" s="67"/>
      <c r="O424" s="67"/>
    </row>
    <row r="425" spans="1:15" ht="54.75" customHeight="1">
      <c r="A425" s="19">
        <v>1</v>
      </c>
      <c r="B425" s="19" t="s">
        <v>17</v>
      </c>
      <c r="C425" s="32" t="s">
        <v>2392</v>
      </c>
      <c r="D425" s="32" t="s">
        <v>1002</v>
      </c>
      <c r="E425" s="32" t="s">
        <v>38</v>
      </c>
      <c r="F425" s="32" t="s">
        <v>17</v>
      </c>
      <c r="G425" s="32" t="s">
        <v>2393</v>
      </c>
      <c r="H425" s="32" t="s">
        <v>2394</v>
      </c>
      <c r="I425" s="19" t="s">
        <v>2395</v>
      </c>
      <c r="J425" s="19">
        <v>240</v>
      </c>
      <c r="K425" s="19" t="s">
        <v>43</v>
      </c>
      <c r="L425" s="32" t="s">
        <v>2396</v>
      </c>
      <c r="M425" s="32" t="s">
        <v>2397</v>
      </c>
      <c r="N425" s="32" t="s">
        <v>45</v>
      </c>
      <c r="O425" s="32" t="s">
        <v>2398</v>
      </c>
    </row>
    <row r="426" spans="1:15" ht="49.5" customHeight="1">
      <c r="A426" s="19">
        <v>2</v>
      </c>
      <c r="B426" s="19" t="s">
        <v>17</v>
      </c>
      <c r="C426" s="32" t="s">
        <v>2399</v>
      </c>
      <c r="D426" s="32" t="s">
        <v>1002</v>
      </c>
      <c r="E426" s="32" t="s">
        <v>38</v>
      </c>
      <c r="F426" s="32" t="s">
        <v>17</v>
      </c>
      <c r="G426" s="32" t="s">
        <v>2393</v>
      </c>
      <c r="H426" s="32" t="s">
        <v>2394</v>
      </c>
      <c r="I426" s="19" t="s">
        <v>2400</v>
      </c>
      <c r="J426" s="19">
        <v>100</v>
      </c>
      <c r="K426" s="19" t="s">
        <v>43</v>
      </c>
      <c r="L426" s="32" t="s">
        <v>2401</v>
      </c>
      <c r="M426" s="32" t="s">
        <v>2402</v>
      </c>
      <c r="N426" s="32" t="s">
        <v>45</v>
      </c>
      <c r="O426" s="32" t="s">
        <v>2398</v>
      </c>
    </row>
    <row r="427" spans="1:15" ht="66" customHeight="1">
      <c r="A427" s="19">
        <v>3</v>
      </c>
      <c r="B427" s="19" t="s">
        <v>17</v>
      </c>
      <c r="C427" s="32" t="s">
        <v>2403</v>
      </c>
      <c r="D427" s="32" t="s">
        <v>1002</v>
      </c>
      <c r="E427" s="32" t="s">
        <v>38</v>
      </c>
      <c r="F427" s="32" t="s">
        <v>17</v>
      </c>
      <c r="G427" s="32" t="s">
        <v>2393</v>
      </c>
      <c r="H427" s="32" t="s">
        <v>2394</v>
      </c>
      <c r="I427" s="19" t="s">
        <v>2404</v>
      </c>
      <c r="J427" s="19">
        <v>20</v>
      </c>
      <c r="K427" s="19" t="s">
        <v>43</v>
      </c>
      <c r="L427" s="32" t="s">
        <v>2405</v>
      </c>
      <c r="M427" s="32" t="s">
        <v>2406</v>
      </c>
      <c r="N427" s="32" t="s">
        <v>45</v>
      </c>
      <c r="O427" s="32" t="s">
        <v>2398</v>
      </c>
    </row>
    <row r="428" spans="1:15" ht="43.5" customHeight="1">
      <c r="A428" s="19">
        <v>4</v>
      </c>
      <c r="B428" s="19" t="s">
        <v>17</v>
      </c>
      <c r="C428" s="19" t="s">
        <v>2407</v>
      </c>
      <c r="D428" s="32" t="s">
        <v>1002</v>
      </c>
      <c r="E428" s="19" t="s">
        <v>38</v>
      </c>
      <c r="F428" s="19" t="s">
        <v>116</v>
      </c>
      <c r="G428" s="19" t="s">
        <v>1538</v>
      </c>
      <c r="H428" s="19" t="s">
        <v>41</v>
      </c>
      <c r="I428" s="19" t="s">
        <v>2408</v>
      </c>
      <c r="J428" s="19">
        <v>8482.2</v>
      </c>
      <c r="K428" s="19" t="s">
        <v>43</v>
      </c>
      <c r="L428" s="19" t="s">
        <v>2409</v>
      </c>
      <c r="M428" s="19" t="s">
        <v>1541</v>
      </c>
      <c r="N428" s="19" t="s">
        <v>45</v>
      </c>
      <c r="O428" s="19" t="s">
        <v>2410</v>
      </c>
    </row>
    <row r="429" spans="1:15" ht="45" customHeight="1">
      <c r="A429" s="19">
        <v>5</v>
      </c>
      <c r="B429" s="19" t="s">
        <v>17</v>
      </c>
      <c r="C429" s="19" t="s">
        <v>2411</v>
      </c>
      <c r="D429" s="32" t="s">
        <v>1002</v>
      </c>
      <c r="E429" s="19" t="s">
        <v>38</v>
      </c>
      <c r="F429" s="19" t="s">
        <v>17</v>
      </c>
      <c r="G429" s="19" t="s">
        <v>1808</v>
      </c>
      <c r="H429" s="19" t="s">
        <v>2412</v>
      </c>
      <c r="I429" s="19" t="s">
        <v>1041</v>
      </c>
      <c r="J429" s="19">
        <v>20</v>
      </c>
      <c r="K429" s="19" t="s">
        <v>2413</v>
      </c>
      <c r="L429" s="19" t="s">
        <v>2414</v>
      </c>
      <c r="M429" s="79" t="s">
        <v>2415</v>
      </c>
      <c r="N429" s="19" t="s">
        <v>45</v>
      </c>
      <c r="O429" s="19" t="s">
        <v>2416</v>
      </c>
    </row>
    <row r="430" spans="1:15" ht="45" customHeight="1">
      <c r="A430" s="19">
        <v>6</v>
      </c>
      <c r="B430" s="19" t="s">
        <v>17</v>
      </c>
      <c r="C430" s="19" t="s">
        <v>2417</v>
      </c>
      <c r="D430" s="32" t="s">
        <v>1002</v>
      </c>
      <c r="E430" s="19" t="s">
        <v>38</v>
      </c>
      <c r="F430" s="19" t="s">
        <v>17</v>
      </c>
      <c r="G430" s="19" t="s">
        <v>1808</v>
      </c>
      <c r="H430" s="19" t="s">
        <v>2412</v>
      </c>
      <c r="I430" s="19" t="s">
        <v>2418</v>
      </c>
      <c r="J430" s="19">
        <v>40</v>
      </c>
      <c r="K430" s="19" t="s">
        <v>2413</v>
      </c>
      <c r="L430" s="19" t="s">
        <v>2414</v>
      </c>
      <c r="M430" s="19" t="s">
        <v>2419</v>
      </c>
      <c r="N430" s="19" t="s">
        <v>45</v>
      </c>
      <c r="O430" s="19" t="s">
        <v>2420</v>
      </c>
    </row>
    <row r="431" spans="1:15" ht="45" customHeight="1">
      <c r="A431" s="19">
        <v>7</v>
      </c>
      <c r="B431" s="19" t="s">
        <v>17</v>
      </c>
      <c r="C431" s="18" t="s">
        <v>2421</v>
      </c>
      <c r="D431" s="18" t="s">
        <v>1002</v>
      </c>
      <c r="E431" s="18" t="s">
        <v>38</v>
      </c>
      <c r="F431" s="18" t="s">
        <v>2422</v>
      </c>
      <c r="G431" s="18" t="s">
        <v>1489</v>
      </c>
      <c r="H431" s="18" t="s">
        <v>2423</v>
      </c>
      <c r="I431" s="18" t="s">
        <v>2424</v>
      </c>
      <c r="J431" s="18">
        <v>3.5</v>
      </c>
      <c r="K431" s="18" t="s">
        <v>43</v>
      </c>
      <c r="L431" s="18" t="s">
        <v>2425</v>
      </c>
      <c r="M431" s="18" t="s">
        <v>2426</v>
      </c>
      <c r="N431" s="18" t="s">
        <v>45</v>
      </c>
      <c r="O431" s="18" t="s">
        <v>2427</v>
      </c>
    </row>
    <row r="432" spans="1:15" ht="45" customHeight="1">
      <c r="A432" s="19">
        <v>8</v>
      </c>
      <c r="B432" s="19" t="s">
        <v>17</v>
      </c>
      <c r="C432" s="18" t="s">
        <v>2428</v>
      </c>
      <c r="D432" s="18" t="s">
        <v>1002</v>
      </c>
      <c r="E432" s="18" t="s">
        <v>38</v>
      </c>
      <c r="F432" s="18" t="s">
        <v>2422</v>
      </c>
      <c r="G432" s="18" t="s">
        <v>1489</v>
      </c>
      <c r="H432" s="18" t="s">
        <v>2423</v>
      </c>
      <c r="I432" s="18" t="s">
        <v>2424</v>
      </c>
      <c r="J432" s="18">
        <v>11.58</v>
      </c>
      <c r="K432" s="18" t="s">
        <v>43</v>
      </c>
      <c r="L432" s="18" t="s">
        <v>2425</v>
      </c>
      <c r="M432" s="18" t="s">
        <v>2429</v>
      </c>
      <c r="N432" s="18" t="s">
        <v>45</v>
      </c>
      <c r="O432" s="18" t="s">
        <v>2427</v>
      </c>
    </row>
    <row r="433" spans="1:15" ht="45" customHeight="1">
      <c r="A433" s="19">
        <v>9</v>
      </c>
      <c r="B433" s="19" t="s">
        <v>17</v>
      </c>
      <c r="C433" s="18" t="s">
        <v>2430</v>
      </c>
      <c r="D433" s="18" t="s">
        <v>1002</v>
      </c>
      <c r="E433" s="18" t="s">
        <v>38</v>
      </c>
      <c r="F433" s="18" t="s">
        <v>2422</v>
      </c>
      <c r="G433" s="18" t="s">
        <v>1489</v>
      </c>
      <c r="H433" s="18" t="s">
        <v>2423</v>
      </c>
      <c r="I433" s="18" t="s">
        <v>2424</v>
      </c>
      <c r="J433" s="18">
        <v>19.95</v>
      </c>
      <c r="K433" s="18" t="s">
        <v>43</v>
      </c>
      <c r="L433" s="18" t="s">
        <v>2425</v>
      </c>
      <c r="M433" s="18" t="s">
        <v>2431</v>
      </c>
      <c r="N433" s="18" t="s">
        <v>45</v>
      </c>
      <c r="O433" s="18" t="s">
        <v>2427</v>
      </c>
    </row>
    <row r="434" spans="1:15" ht="45" customHeight="1">
      <c r="A434" s="19">
        <v>10</v>
      </c>
      <c r="B434" s="19" t="s">
        <v>17</v>
      </c>
      <c r="C434" s="18" t="s">
        <v>2432</v>
      </c>
      <c r="D434" s="18" t="s">
        <v>1002</v>
      </c>
      <c r="E434" s="18" t="s">
        <v>38</v>
      </c>
      <c r="F434" s="18" t="s">
        <v>2422</v>
      </c>
      <c r="G434" s="18" t="s">
        <v>1489</v>
      </c>
      <c r="H434" s="18" t="s">
        <v>2423</v>
      </c>
      <c r="I434" s="18" t="s">
        <v>2424</v>
      </c>
      <c r="J434" s="18">
        <v>34.09</v>
      </c>
      <c r="K434" s="18" t="s">
        <v>43</v>
      </c>
      <c r="L434" s="18" t="s">
        <v>2425</v>
      </c>
      <c r="M434" s="18" t="s">
        <v>2433</v>
      </c>
      <c r="N434" s="18" t="s">
        <v>45</v>
      </c>
      <c r="O434" s="18" t="s">
        <v>2427</v>
      </c>
    </row>
    <row r="435" spans="1:15" ht="45" customHeight="1">
      <c r="A435" s="19">
        <v>11</v>
      </c>
      <c r="B435" s="19" t="s">
        <v>17</v>
      </c>
      <c r="C435" s="18" t="s">
        <v>2434</v>
      </c>
      <c r="D435" s="18" t="s">
        <v>1002</v>
      </c>
      <c r="E435" s="18" t="s">
        <v>38</v>
      </c>
      <c r="F435" s="18" t="s">
        <v>2422</v>
      </c>
      <c r="G435" s="18" t="s">
        <v>1489</v>
      </c>
      <c r="H435" s="18" t="s">
        <v>2423</v>
      </c>
      <c r="I435" s="18" t="s">
        <v>2424</v>
      </c>
      <c r="J435" s="18">
        <v>9.1</v>
      </c>
      <c r="K435" s="18" t="s">
        <v>43</v>
      </c>
      <c r="L435" s="18" t="s">
        <v>2425</v>
      </c>
      <c r="M435" s="18" t="s">
        <v>2435</v>
      </c>
      <c r="N435" s="18" t="s">
        <v>45</v>
      </c>
      <c r="O435" s="18" t="s">
        <v>2427</v>
      </c>
    </row>
    <row r="436" spans="1:15" ht="45" customHeight="1">
      <c r="A436" s="19">
        <v>12</v>
      </c>
      <c r="B436" s="19" t="s">
        <v>17</v>
      </c>
      <c r="C436" s="18" t="s">
        <v>2436</v>
      </c>
      <c r="D436" s="18" t="s">
        <v>1002</v>
      </c>
      <c r="E436" s="18" t="s">
        <v>38</v>
      </c>
      <c r="F436" s="18" t="s">
        <v>2422</v>
      </c>
      <c r="G436" s="18" t="s">
        <v>1489</v>
      </c>
      <c r="H436" s="18" t="s">
        <v>2423</v>
      </c>
      <c r="I436" s="18" t="s">
        <v>2424</v>
      </c>
      <c r="J436" s="18">
        <v>6.51</v>
      </c>
      <c r="K436" s="18" t="s">
        <v>43</v>
      </c>
      <c r="L436" s="18" t="s">
        <v>2425</v>
      </c>
      <c r="M436" s="18" t="s">
        <v>2437</v>
      </c>
      <c r="N436" s="18" t="s">
        <v>45</v>
      </c>
      <c r="O436" s="18" t="s">
        <v>2427</v>
      </c>
    </row>
    <row r="437" spans="1:15" ht="45" customHeight="1">
      <c r="A437" s="19">
        <v>13</v>
      </c>
      <c r="B437" s="19" t="s">
        <v>17</v>
      </c>
      <c r="C437" s="18" t="s">
        <v>2438</v>
      </c>
      <c r="D437" s="18" t="s">
        <v>1002</v>
      </c>
      <c r="E437" s="18" t="s">
        <v>38</v>
      </c>
      <c r="F437" s="18" t="s">
        <v>2422</v>
      </c>
      <c r="G437" s="18" t="s">
        <v>1489</v>
      </c>
      <c r="H437" s="18" t="s">
        <v>2423</v>
      </c>
      <c r="I437" s="18" t="s">
        <v>2424</v>
      </c>
      <c r="J437" s="18">
        <v>145.6</v>
      </c>
      <c r="K437" s="18" t="s">
        <v>43</v>
      </c>
      <c r="L437" s="18" t="s">
        <v>2425</v>
      </c>
      <c r="M437" s="18" t="s">
        <v>2439</v>
      </c>
      <c r="N437" s="18" t="s">
        <v>45</v>
      </c>
      <c r="O437" s="18" t="s">
        <v>2427</v>
      </c>
    </row>
    <row r="438" spans="1:15" ht="45" customHeight="1">
      <c r="A438" s="19">
        <v>14</v>
      </c>
      <c r="B438" s="19" t="s">
        <v>17</v>
      </c>
      <c r="C438" s="18" t="s">
        <v>2440</v>
      </c>
      <c r="D438" s="18" t="s">
        <v>1002</v>
      </c>
      <c r="E438" s="18" t="s">
        <v>38</v>
      </c>
      <c r="F438" s="18" t="s">
        <v>2422</v>
      </c>
      <c r="G438" s="18" t="s">
        <v>1489</v>
      </c>
      <c r="H438" s="18" t="s">
        <v>2423</v>
      </c>
      <c r="I438" s="18" t="s">
        <v>2424</v>
      </c>
      <c r="J438" s="18">
        <v>35.35</v>
      </c>
      <c r="K438" s="18" t="s">
        <v>43</v>
      </c>
      <c r="L438" s="18" t="s">
        <v>2425</v>
      </c>
      <c r="M438" s="18" t="s">
        <v>2441</v>
      </c>
      <c r="N438" s="18" t="s">
        <v>45</v>
      </c>
      <c r="O438" s="18" t="s">
        <v>2427</v>
      </c>
    </row>
    <row r="439" spans="1:15" ht="45" customHeight="1">
      <c r="A439" s="19">
        <v>15</v>
      </c>
      <c r="B439" s="19" t="s">
        <v>17</v>
      </c>
      <c r="C439" s="18" t="s">
        <v>2442</v>
      </c>
      <c r="D439" s="18" t="s">
        <v>1002</v>
      </c>
      <c r="E439" s="18" t="s">
        <v>38</v>
      </c>
      <c r="F439" s="18" t="s">
        <v>2422</v>
      </c>
      <c r="G439" s="18" t="s">
        <v>1489</v>
      </c>
      <c r="H439" s="18" t="s">
        <v>2423</v>
      </c>
      <c r="I439" s="18" t="s">
        <v>2424</v>
      </c>
      <c r="J439" s="18">
        <v>13.02</v>
      </c>
      <c r="K439" s="18" t="s">
        <v>43</v>
      </c>
      <c r="L439" s="18" t="s">
        <v>2425</v>
      </c>
      <c r="M439" s="18" t="s">
        <v>2443</v>
      </c>
      <c r="N439" s="18" t="s">
        <v>45</v>
      </c>
      <c r="O439" s="18" t="s">
        <v>2427</v>
      </c>
    </row>
    <row r="440" spans="1:15" ht="45" customHeight="1">
      <c r="A440" s="19">
        <v>16</v>
      </c>
      <c r="B440" s="19" t="s">
        <v>17</v>
      </c>
      <c r="C440" s="18" t="s">
        <v>2444</v>
      </c>
      <c r="D440" s="18" t="s">
        <v>1002</v>
      </c>
      <c r="E440" s="18" t="s">
        <v>38</v>
      </c>
      <c r="F440" s="18" t="s">
        <v>2422</v>
      </c>
      <c r="G440" s="18" t="s">
        <v>1489</v>
      </c>
      <c r="H440" s="18" t="s">
        <v>2423</v>
      </c>
      <c r="I440" s="18" t="s">
        <v>2424</v>
      </c>
      <c r="J440" s="18">
        <v>31</v>
      </c>
      <c r="K440" s="18" t="s">
        <v>43</v>
      </c>
      <c r="L440" s="18" t="s">
        <v>2425</v>
      </c>
      <c r="M440" s="18" t="s">
        <v>2445</v>
      </c>
      <c r="N440" s="18" t="s">
        <v>45</v>
      </c>
      <c r="O440" s="18" t="s">
        <v>2427</v>
      </c>
    </row>
    <row r="441" spans="1:15" ht="45" customHeight="1">
      <c r="A441" s="19">
        <v>17</v>
      </c>
      <c r="B441" s="19" t="s">
        <v>17</v>
      </c>
      <c r="C441" s="18" t="s">
        <v>2446</v>
      </c>
      <c r="D441" s="18" t="s">
        <v>1002</v>
      </c>
      <c r="E441" s="18" t="s">
        <v>38</v>
      </c>
      <c r="F441" s="18" t="s">
        <v>2422</v>
      </c>
      <c r="G441" s="18" t="s">
        <v>1489</v>
      </c>
      <c r="H441" s="18" t="s">
        <v>2423</v>
      </c>
      <c r="I441" s="18" t="s">
        <v>2424</v>
      </c>
      <c r="J441" s="18">
        <v>4.2</v>
      </c>
      <c r="K441" s="18" t="s">
        <v>43</v>
      </c>
      <c r="L441" s="18" t="s">
        <v>2425</v>
      </c>
      <c r="M441" s="18" t="s">
        <v>2447</v>
      </c>
      <c r="N441" s="18" t="s">
        <v>45</v>
      </c>
      <c r="O441" s="18" t="s">
        <v>2427</v>
      </c>
    </row>
    <row r="442" spans="1:15" ht="45" customHeight="1">
      <c r="A442" s="19">
        <v>18</v>
      </c>
      <c r="B442" s="19" t="s">
        <v>17</v>
      </c>
      <c r="C442" s="18" t="s">
        <v>2448</v>
      </c>
      <c r="D442" s="18" t="s">
        <v>1002</v>
      </c>
      <c r="E442" s="18" t="s">
        <v>38</v>
      </c>
      <c r="F442" s="18" t="s">
        <v>2422</v>
      </c>
      <c r="G442" s="18" t="s">
        <v>1489</v>
      </c>
      <c r="H442" s="18" t="s">
        <v>2423</v>
      </c>
      <c r="I442" s="18" t="s">
        <v>2424</v>
      </c>
      <c r="J442" s="18">
        <v>13.86</v>
      </c>
      <c r="K442" s="18" t="s">
        <v>43</v>
      </c>
      <c r="L442" s="18" t="s">
        <v>2425</v>
      </c>
      <c r="M442" s="18" t="s">
        <v>2449</v>
      </c>
      <c r="N442" s="18" t="s">
        <v>45</v>
      </c>
      <c r="O442" s="18" t="s">
        <v>2427</v>
      </c>
    </row>
    <row r="443" spans="1:15" ht="45" customHeight="1">
      <c r="A443" s="19">
        <v>19</v>
      </c>
      <c r="B443" s="19" t="s">
        <v>17</v>
      </c>
      <c r="C443" s="18" t="s">
        <v>2450</v>
      </c>
      <c r="D443" s="18" t="s">
        <v>1002</v>
      </c>
      <c r="E443" s="18" t="s">
        <v>38</v>
      </c>
      <c r="F443" s="18" t="s">
        <v>2422</v>
      </c>
      <c r="G443" s="18" t="s">
        <v>1489</v>
      </c>
      <c r="H443" s="18" t="s">
        <v>2423</v>
      </c>
      <c r="I443" s="18" t="s">
        <v>2424</v>
      </c>
      <c r="J443" s="18">
        <v>21</v>
      </c>
      <c r="K443" s="18" t="s">
        <v>43</v>
      </c>
      <c r="L443" s="18" t="s">
        <v>2425</v>
      </c>
      <c r="M443" s="18" t="s">
        <v>2451</v>
      </c>
      <c r="N443" s="18" t="s">
        <v>45</v>
      </c>
      <c r="O443" s="18" t="s">
        <v>2427</v>
      </c>
    </row>
    <row r="444" spans="1:15" ht="45" customHeight="1">
      <c r="A444" s="19">
        <v>20</v>
      </c>
      <c r="B444" s="19" t="s">
        <v>17</v>
      </c>
      <c r="C444" s="18" t="s">
        <v>2452</v>
      </c>
      <c r="D444" s="18" t="s">
        <v>1002</v>
      </c>
      <c r="E444" s="18" t="s">
        <v>38</v>
      </c>
      <c r="F444" s="18" t="s">
        <v>2422</v>
      </c>
      <c r="G444" s="18" t="s">
        <v>1489</v>
      </c>
      <c r="H444" s="18" t="s">
        <v>2423</v>
      </c>
      <c r="I444" s="18" t="s">
        <v>2424</v>
      </c>
      <c r="J444" s="18">
        <v>14.7</v>
      </c>
      <c r="K444" s="18" t="s">
        <v>43</v>
      </c>
      <c r="L444" s="18" t="s">
        <v>2425</v>
      </c>
      <c r="M444" s="18" t="s">
        <v>2453</v>
      </c>
      <c r="N444" s="18" t="s">
        <v>45</v>
      </c>
      <c r="O444" s="18" t="s">
        <v>2427</v>
      </c>
    </row>
    <row r="445" spans="1:15" ht="45" customHeight="1">
      <c r="A445" s="19">
        <v>21</v>
      </c>
      <c r="B445" s="19" t="s">
        <v>17</v>
      </c>
      <c r="C445" s="18" t="s">
        <v>2454</v>
      </c>
      <c r="D445" s="18" t="s">
        <v>1002</v>
      </c>
      <c r="E445" s="18" t="s">
        <v>38</v>
      </c>
      <c r="F445" s="18" t="s">
        <v>2422</v>
      </c>
      <c r="G445" s="18" t="s">
        <v>1489</v>
      </c>
      <c r="H445" s="18" t="s">
        <v>2423</v>
      </c>
      <c r="I445" s="18" t="s">
        <v>2424</v>
      </c>
      <c r="J445" s="18">
        <v>24.43</v>
      </c>
      <c r="K445" s="18" t="s">
        <v>43</v>
      </c>
      <c r="L445" s="18" t="s">
        <v>2425</v>
      </c>
      <c r="M445" s="18" t="s">
        <v>2455</v>
      </c>
      <c r="N445" s="18" t="s">
        <v>45</v>
      </c>
      <c r="O445" s="18" t="s">
        <v>2427</v>
      </c>
    </row>
    <row r="446" spans="1:15" ht="45" customHeight="1">
      <c r="A446" s="19">
        <v>22</v>
      </c>
      <c r="B446" s="19" t="s">
        <v>17</v>
      </c>
      <c r="C446" s="18" t="s">
        <v>2456</v>
      </c>
      <c r="D446" s="18" t="s">
        <v>1002</v>
      </c>
      <c r="E446" s="18" t="s">
        <v>38</v>
      </c>
      <c r="F446" s="18" t="s">
        <v>2422</v>
      </c>
      <c r="G446" s="18" t="s">
        <v>1489</v>
      </c>
      <c r="H446" s="18" t="s">
        <v>2423</v>
      </c>
      <c r="I446" s="18" t="s">
        <v>2424</v>
      </c>
      <c r="J446" s="18">
        <v>140</v>
      </c>
      <c r="K446" s="18" t="s">
        <v>43</v>
      </c>
      <c r="L446" s="18" t="s">
        <v>2425</v>
      </c>
      <c r="M446" s="18" t="s">
        <v>2457</v>
      </c>
      <c r="N446" s="18" t="s">
        <v>45</v>
      </c>
      <c r="O446" s="18" t="s">
        <v>2427</v>
      </c>
    </row>
    <row r="447" spans="1:15" ht="45" customHeight="1">
      <c r="A447" s="19">
        <v>23</v>
      </c>
      <c r="B447" s="19" t="s">
        <v>17</v>
      </c>
      <c r="C447" s="18" t="s">
        <v>2458</v>
      </c>
      <c r="D447" s="18" t="s">
        <v>1002</v>
      </c>
      <c r="E447" s="18" t="s">
        <v>38</v>
      </c>
      <c r="F447" s="18" t="s">
        <v>2422</v>
      </c>
      <c r="G447" s="18" t="s">
        <v>1489</v>
      </c>
      <c r="H447" s="18" t="s">
        <v>2423</v>
      </c>
      <c r="I447" s="18" t="s">
        <v>2424</v>
      </c>
      <c r="J447" s="18">
        <v>162</v>
      </c>
      <c r="K447" s="18" t="s">
        <v>43</v>
      </c>
      <c r="L447" s="18" t="s">
        <v>2425</v>
      </c>
      <c r="M447" s="18" t="s">
        <v>2459</v>
      </c>
      <c r="N447" s="18" t="s">
        <v>45</v>
      </c>
      <c r="O447" s="18" t="s">
        <v>2427</v>
      </c>
    </row>
    <row r="448" spans="1:15" ht="45" customHeight="1">
      <c r="A448" s="19">
        <v>24</v>
      </c>
      <c r="B448" s="19" t="s">
        <v>17</v>
      </c>
      <c r="C448" s="18" t="s">
        <v>2460</v>
      </c>
      <c r="D448" s="18" t="s">
        <v>1002</v>
      </c>
      <c r="E448" s="18" t="s">
        <v>38</v>
      </c>
      <c r="F448" s="18" t="s">
        <v>2422</v>
      </c>
      <c r="G448" s="18" t="s">
        <v>1489</v>
      </c>
      <c r="H448" s="18" t="s">
        <v>2423</v>
      </c>
      <c r="I448" s="18" t="s">
        <v>2424</v>
      </c>
      <c r="J448" s="18">
        <v>140</v>
      </c>
      <c r="K448" s="18" t="s">
        <v>43</v>
      </c>
      <c r="L448" s="18" t="s">
        <v>2425</v>
      </c>
      <c r="M448" s="18" t="s">
        <v>2457</v>
      </c>
      <c r="N448" s="18" t="s">
        <v>45</v>
      </c>
      <c r="O448" s="18" t="s">
        <v>2427</v>
      </c>
    </row>
    <row r="449" spans="1:15" ht="45" customHeight="1">
      <c r="A449" s="19">
        <v>25</v>
      </c>
      <c r="B449" s="19" t="s">
        <v>17</v>
      </c>
      <c r="C449" s="18" t="s">
        <v>2461</v>
      </c>
      <c r="D449" s="18" t="s">
        <v>1002</v>
      </c>
      <c r="E449" s="18" t="s">
        <v>38</v>
      </c>
      <c r="F449" s="18" t="s">
        <v>2422</v>
      </c>
      <c r="G449" s="18" t="s">
        <v>1489</v>
      </c>
      <c r="H449" s="18" t="s">
        <v>2423</v>
      </c>
      <c r="I449" s="18" t="s">
        <v>2424</v>
      </c>
      <c r="J449" s="18">
        <v>151.9</v>
      </c>
      <c r="K449" s="18" t="s">
        <v>43</v>
      </c>
      <c r="L449" s="18" t="s">
        <v>2425</v>
      </c>
      <c r="M449" s="18" t="s">
        <v>2462</v>
      </c>
      <c r="N449" s="18" t="s">
        <v>45</v>
      </c>
      <c r="O449" s="18" t="s">
        <v>2427</v>
      </c>
    </row>
    <row r="450" spans="1:15" ht="45" customHeight="1">
      <c r="A450" s="19">
        <v>26</v>
      </c>
      <c r="B450" s="19" t="s">
        <v>17</v>
      </c>
      <c r="C450" s="18" t="s">
        <v>2463</v>
      </c>
      <c r="D450" s="18" t="s">
        <v>1002</v>
      </c>
      <c r="E450" s="18" t="s">
        <v>38</v>
      </c>
      <c r="F450" s="18" t="s">
        <v>2422</v>
      </c>
      <c r="G450" s="18" t="s">
        <v>1489</v>
      </c>
      <c r="H450" s="18" t="s">
        <v>2423</v>
      </c>
      <c r="I450" s="18" t="s">
        <v>2424</v>
      </c>
      <c r="J450" s="18">
        <v>83.6</v>
      </c>
      <c r="K450" s="18" t="s">
        <v>43</v>
      </c>
      <c r="L450" s="18" t="s">
        <v>2425</v>
      </c>
      <c r="M450" s="18" t="s">
        <v>2464</v>
      </c>
      <c r="N450" s="18" t="s">
        <v>45</v>
      </c>
      <c r="O450" s="18" t="s">
        <v>2427</v>
      </c>
    </row>
    <row r="451" spans="1:15" s="62" customFormat="1" ht="45" customHeight="1">
      <c r="A451" s="19">
        <v>27</v>
      </c>
      <c r="B451" s="19" t="s">
        <v>17</v>
      </c>
      <c r="C451" s="18" t="s">
        <v>2465</v>
      </c>
      <c r="D451" s="18" t="s">
        <v>1002</v>
      </c>
      <c r="E451" s="18" t="s">
        <v>38</v>
      </c>
      <c r="F451" s="18" t="s">
        <v>2422</v>
      </c>
      <c r="G451" s="18" t="s">
        <v>1489</v>
      </c>
      <c r="H451" s="18" t="s">
        <v>2423</v>
      </c>
      <c r="I451" s="18" t="s">
        <v>2424</v>
      </c>
      <c r="J451" s="18">
        <v>217</v>
      </c>
      <c r="K451" s="18" t="s">
        <v>43</v>
      </c>
      <c r="L451" s="18" t="s">
        <v>2425</v>
      </c>
      <c r="M451" s="18" t="s">
        <v>2466</v>
      </c>
      <c r="N451" s="18" t="s">
        <v>45</v>
      </c>
      <c r="O451" s="18" t="s">
        <v>2427</v>
      </c>
    </row>
    <row r="452" spans="1:15" s="55" customFormat="1" ht="45" customHeight="1">
      <c r="A452" s="19">
        <v>28</v>
      </c>
      <c r="B452" s="19" t="s">
        <v>17</v>
      </c>
      <c r="C452" s="18" t="s">
        <v>2467</v>
      </c>
      <c r="D452" s="18" t="s">
        <v>1002</v>
      </c>
      <c r="E452" s="18" t="s">
        <v>1304</v>
      </c>
      <c r="F452" s="18" t="s">
        <v>2468</v>
      </c>
      <c r="G452" s="18" t="s">
        <v>1489</v>
      </c>
      <c r="H452" s="18" t="s">
        <v>1948</v>
      </c>
      <c r="I452" s="18" t="s">
        <v>2469</v>
      </c>
      <c r="J452" s="18">
        <v>1000</v>
      </c>
      <c r="K452" s="18" t="s">
        <v>43</v>
      </c>
      <c r="L452" s="18" t="s">
        <v>2470</v>
      </c>
      <c r="M452" s="18" t="s">
        <v>2471</v>
      </c>
      <c r="N452" s="18" t="s">
        <v>45</v>
      </c>
      <c r="O452" s="18" t="s">
        <v>2471</v>
      </c>
    </row>
    <row r="453" spans="1:15" s="61" customFormat="1" ht="45" customHeight="1">
      <c r="A453" s="67" t="s">
        <v>2472</v>
      </c>
      <c r="B453" s="67"/>
      <c r="C453" s="67"/>
      <c r="D453" s="67"/>
      <c r="E453" s="67"/>
      <c r="F453" s="67"/>
      <c r="G453" s="67"/>
      <c r="H453" s="67"/>
      <c r="I453" s="67"/>
      <c r="J453" s="67">
        <f>SUM(J454:J504)</f>
        <v>2062.348</v>
      </c>
      <c r="K453" s="67"/>
      <c r="L453" s="67"/>
      <c r="M453" s="67"/>
      <c r="N453" s="67"/>
      <c r="O453" s="67"/>
    </row>
    <row r="454" spans="1:15" ht="45" customHeight="1">
      <c r="A454" s="19">
        <v>1</v>
      </c>
      <c r="B454" s="19" t="s">
        <v>17</v>
      </c>
      <c r="C454" s="19" t="s">
        <v>2473</v>
      </c>
      <c r="D454" s="19" t="s">
        <v>2474</v>
      </c>
      <c r="E454" s="19" t="s">
        <v>38</v>
      </c>
      <c r="F454" s="19" t="s">
        <v>2475</v>
      </c>
      <c r="G454" s="19">
        <v>2019</v>
      </c>
      <c r="H454" s="19" t="s">
        <v>2476</v>
      </c>
      <c r="I454" s="19" t="s">
        <v>2477</v>
      </c>
      <c r="J454" s="19">
        <v>4</v>
      </c>
      <c r="K454" s="19" t="s">
        <v>43</v>
      </c>
      <c r="L454" s="19" t="s">
        <v>2478</v>
      </c>
      <c r="M454" s="19" t="s">
        <v>2479</v>
      </c>
      <c r="N454" s="19" t="s">
        <v>45</v>
      </c>
      <c r="O454" s="19" t="s">
        <v>2479</v>
      </c>
    </row>
    <row r="455" spans="1:15" ht="45" customHeight="1">
      <c r="A455" s="19">
        <v>2</v>
      </c>
      <c r="B455" s="19" t="s">
        <v>17</v>
      </c>
      <c r="C455" s="19" t="s">
        <v>2480</v>
      </c>
      <c r="D455" s="19" t="s">
        <v>2474</v>
      </c>
      <c r="E455" s="19" t="s">
        <v>38</v>
      </c>
      <c r="F455" s="19" t="s">
        <v>2481</v>
      </c>
      <c r="G455" s="19">
        <v>2019</v>
      </c>
      <c r="H455" s="19" t="s">
        <v>2482</v>
      </c>
      <c r="I455" s="19" t="s">
        <v>2477</v>
      </c>
      <c r="J455" s="19">
        <v>35</v>
      </c>
      <c r="K455" s="19" t="s">
        <v>43</v>
      </c>
      <c r="L455" s="19" t="s">
        <v>2478</v>
      </c>
      <c r="M455" s="19" t="s">
        <v>2479</v>
      </c>
      <c r="N455" s="19" t="s">
        <v>45</v>
      </c>
      <c r="O455" s="19" t="s">
        <v>2479</v>
      </c>
    </row>
    <row r="456" spans="1:15" ht="45" customHeight="1">
      <c r="A456" s="19">
        <v>3</v>
      </c>
      <c r="B456" s="19" t="s">
        <v>17</v>
      </c>
      <c r="C456" s="19" t="s">
        <v>2483</v>
      </c>
      <c r="D456" s="19" t="s">
        <v>2474</v>
      </c>
      <c r="E456" s="19" t="s">
        <v>38</v>
      </c>
      <c r="F456" s="19" t="s">
        <v>2484</v>
      </c>
      <c r="G456" s="19">
        <v>2019</v>
      </c>
      <c r="H456" s="19" t="s">
        <v>1529</v>
      </c>
      <c r="I456" s="19" t="s">
        <v>2477</v>
      </c>
      <c r="J456" s="19">
        <v>15</v>
      </c>
      <c r="K456" s="19" t="s">
        <v>43</v>
      </c>
      <c r="L456" s="19" t="s">
        <v>2478</v>
      </c>
      <c r="M456" s="19" t="s">
        <v>2479</v>
      </c>
      <c r="N456" s="19" t="s">
        <v>45</v>
      </c>
      <c r="O456" s="19" t="s">
        <v>2479</v>
      </c>
    </row>
    <row r="457" spans="1:15" ht="45" customHeight="1">
      <c r="A457" s="19">
        <v>4</v>
      </c>
      <c r="B457" s="19" t="s">
        <v>17</v>
      </c>
      <c r="C457" s="19" t="s">
        <v>2485</v>
      </c>
      <c r="D457" s="19" t="s">
        <v>2474</v>
      </c>
      <c r="E457" s="19" t="s">
        <v>38</v>
      </c>
      <c r="F457" s="19" t="s">
        <v>2486</v>
      </c>
      <c r="G457" s="19">
        <v>2019</v>
      </c>
      <c r="H457" s="19" t="s">
        <v>2487</v>
      </c>
      <c r="I457" s="19" t="s">
        <v>2477</v>
      </c>
      <c r="J457" s="19">
        <v>6</v>
      </c>
      <c r="K457" s="19" t="s">
        <v>43</v>
      </c>
      <c r="L457" s="19" t="s">
        <v>2478</v>
      </c>
      <c r="M457" s="19" t="s">
        <v>2479</v>
      </c>
      <c r="N457" s="19" t="s">
        <v>45</v>
      </c>
      <c r="O457" s="19" t="s">
        <v>2479</v>
      </c>
    </row>
    <row r="458" spans="1:15" ht="45" customHeight="1">
      <c r="A458" s="19">
        <v>5</v>
      </c>
      <c r="B458" s="19" t="s">
        <v>17</v>
      </c>
      <c r="C458" s="19" t="s">
        <v>2488</v>
      </c>
      <c r="D458" s="19" t="s">
        <v>2474</v>
      </c>
      <c r="E458" s="19" t="s">
        <v>38</v>
      </c>
      <c r="F458" s="19" t="s">
        <v>2489</v>
      </c>
      <c r="G458" s="19">
        <v>2019</v>
      </c>
      <c r="H458" s="19" t="s">
        <v>2490</v>
      </c>
      <c r="I458" s="19" t="s">
        <v>2477</v>
      </c>
      <c r="J458" s="19">
        <v>12.5</v>
      </c>
      <c r="K458" s="19" t="s">
        <v>43</v>
      </c>
      <c r="L458" s="19" t="s">
        <v>2478</v>
      </c>
      <c r="M458" s="19" t="s">
        <v>2479</v>
      </c>
      <c r="N458" s="19" t="s">
        <v>45</v>
      </c>
      <c r="O458" s="19" t="s">
        <v>2479</v>
      </c>
    </row>
    <row r="459" spans="1:15" ht="45" customHeight="1">
      <c r="A459" s="19">
        <v>6</v>
      </c>
      <c r="B459" s="19" t="s">
        <v>17</v>
      </c>
      <c r="C459" s="19" t="s">
        <v>2491</v>
      </c>
      <c r="D459" s="19" t="s">
        <v>2474</v>
      </c>
      <c r="E459" s="19" t="s">
        <v>38</v>
      </c>
      <c r="F459" s="19" t="s">
        <v>2492</v>
      </c>
      <c r="G459" s="19">
        <v>2019</v>
      </c>
      <c r="H459" s="19" t="s">
        <v>2493</v>
      </c>
      <c r="I459" s="19" t="s">
        <v>2477</v>
      </c>
      <c r="J459" s="19">
        <v>26</v>
      </c>
      <c r="K459" s="19" t="s">
        <v>43</v>
      </c>
      <c r="L459" s="19" t="s">
        <v>2478</v>
      </c>
      <c r="M459" s="19" t="s">
        <v>2479</v>
      </c>
      <c r="N459" s="19" t="s">
        <v>45</v>
      </c>
      <c r="O459" s="19" t="s">
        <v>2479</v>
      </c>
    </row>
    <row r="460" spans="1:15" ht="45" customHeight="1">
      <c r="A460" s="19">
        <v>7</v>
      </c>
      <c r="B460" s="19" t="s">
        <v>17</v>
      </c>
      <c r="C460" s="19" t="s">
        <v>2494</v>
      </c>
      <c r="D460" s="19" t="s">
        <v>2474</v>
      </c>
      <c r="E460" s="19" t="s">
        <v>38</v>
      </c>
      <c r="F460" s="19" t="s">
        <v>2495</v>
      </c>
      <c r="G460" s="19">
        <v>2019</v>
      </c>
      <c r="H460" s="19" t="s">
        <v>2496</v>
      </c>
      <c r="I460" s="19" t="s">
        <v>2477</v>
      </c>
      <c r="J460" s="19">
        <v>7.5</v>
      </c>
      <c r="K460" s="19" t="s">
        <v>43</v>
      </c>
      <c r="L460" s="19" t="s">
        <v>2478</v>
      </c>
      <c r="M460" s="19" t="s">
        <v>2479</v>
      </c>
      <c r="N460" s="19" t="s">
        <v>45</v>
      </c>
      <c r="O460" s="19" t="s">
        <v>2479</v>
      </c>
    </row>
    <row r="461" spans="1:15" ht="45" customHeight="1">
      <c r="A461" s="19">
        <v>8</v>
      </c>
      <c r="B461" s="19" t="s">
        <v>17</v>
      </c>
      <c r="C461" s="19" t="s">
        <v>2497</v>
      </c>
      <c r="D461" s="19" t="s">
        <v>2474</v>
      </c>
      <c r="E461" s="19" t="s">
        <v>38</v>
      </c>
      <c r="F461" s="19" t="s">
        <v>2498</v>
      </c>
      <c r="G461" s="19">
        <v>2019</v>
      </c>
      <c r="H461" s="19" t="s">
        <v>2499</v>
      </c>
      <c r="I461" s="19" t="s">
        <v>2477</v>
      </c>
      <c r="J461" s="19">
        <v>19</v>
      </c>
      <c r="K461" s="19" t="s">
        <v>43</v>
      </c>
      <c r="L461" s="19" t="s">
        <v>2478</v>
      </c>
      <c r="M461" s="19" t="s">
        <v>2479</v>
      </c>
      <c r="N461" s="19" t="s">
        <v>45</v>
      </c>
      <c r="O461" s="19" t="s">
        <v>2479</v>
      </c>
    </row>
    <row r="462" spans="1:15" ht="45" customHeight="1">
      <c r="A462" s="19">
        <v>9</v>
      </c>
      <c r="B462" s="19" t="s">
        <v>17</v>
      </c>
      <c r="C462" s="19" t="s">
        <v>2500</v>
      </c>
      <c r="D462" s="19" t="s">
        <v>2474</v>
      </c>
      <c r="E462" s="19" t="s">
        <v>38</v>
      </c>
      <c r="F462" s="19" t="s">
        <v>2501</v>
      </c>
      <c r="G462" s="19">
        <v>2019</v>
      </c>
      <c r="H462" s="19" t="s">
        <v>2502</v>
      </c>
      <c r="I462" s="19" t="s">
        <v>2477</v>
      </c>
      <c r="J462" s="19">
        <v>5</v>
      </c>
      <c r="K462" s="19" t="s">
        <v>43</v>
      </c>
      <c r="L462" s="19" t="s">
        <v>2478</v>
      </c>
      <c r="M462" s="19" t="s">
        <v>2479</v>
      </c>
      <c r="N462" s="19" t="s">
        <v>45</v>
      </c>
      <c r="O462" s="19" t="s">
        <v>2479</v>
      </c>
    </row>
    <row r="463" spans="1:15" ht="45" customHeight="1">
      <c r="A463" s="19">
        <v>10</v>
      </c>
      <c r="B463" s="19" t="s">
        <v>17</v>
      </c>
      <c r="C463" s="19" t="s">
        <v>2503</v>
      </c>
      <c r="D463" s="19" t="s">
        <v>2474</v>
      </c>
      <c r="E463" s="19" t="s">
        <v>38</v>
      </c>
      <c r="F463" s="19" t="s">
        <v>2504</v>
      </c>
      <c r="G463" s="19">
        <v>2019</v>
      </c>
      <c r="H463" s="19" t="s">
        <v>2505</v>
      </c>
      <c r="I463" s="19" t="s">
        <v>2477</v>
      </c>
      <c r="J463" s="19">
        <v>10</v>
      </c>
      <c r="K463" s="19" t="s">
        <v>43</v>
      </c>
      <c r="L463" s="19" t="s">
        <v>2478</v>
      </c>
      <c r="M463" s="19" t="s">
        <v>2479</v>
      </c>
      <c r="N463" s="19" t="s">
        <v>45</v>
      </c>
      <c r="O463" s="19" t="s">
        <v>2479</v>
      </c>
    </row>
    <row r="464" spans="1:15" ht="45" customHeight="1">
      <c r="A464" s="19">
        <v>11</v>
      </c>
      <c r="B464" s="19" t="s">
        <v>17</v>
      </c>
      <c r="C464" s="19" t="s">
        <v>2506</v>
      </c>
      <c r="D464" s="19" t="s">
        <v>2474</v>
      </c>
      <c r="E464" s="19" t="s">
        <v>38</v>
      </c>
      <c r="F464" s="19" t="s">
        <v>2507</v>
      </c>
      <c r="G464" s="19">
        <v>2019</v>
      </c>
      <c r="H464" s="19" t="s">
        <v>2508</v>
      </c>
      <c r="I464" s="19" t="s">
        <v>2477</v>
      </c>
      <c r="J464" s="19">
        <v>20</v>
      </c>
      <c r="K464" s="19" t="s">
        <v>43</v>
      </c>
      <c r="L464" s="19" t="s">
        <v>2478</v>
      </c>
      <c r="M464" s="19" t="s">
        <v>2479</v>
      </c>
      <c r="N464" s="19" t="s">
        <v>45</v>
      </c>
      <c r="O464" s="19" t="s">
        <v>2479</v>
      </c>
    </row>
    <row r="465" spans="1:15" ht="45" customHeight="1">
      <c r="A465" s="19">
        <v>12</v>
      </c>
      <c r="B465" s="19" t="s">
        <v>17</v>
      </c>
      <c r="C465" s="19" t="s">
        <v>2509</v>
      </c>
      <c r="D465" s="19" t="s">
        <v>2474</v>
      </c>
      <c r="E465" s="19" t="s">
        <v>38</v>
      </c>
      <c r="F465" s="19" t="s">
        <v>2510</v>
      </c>
      <c r="G465" s="19">
        <v>2019</v>
      </c>
      <c r="H465" s="19" t="s">
        <v>1522</v>
      </c>
      <c r="I465" s="19" t="s">
        <v>2477</v>
      </c>
      <c r="J465" s="19">
        <v>9</v>
      </c>
      <c r="K465" s="19" t="s">
        <v>43</v>
      </c>
      <c r="L465" s="19" t="s">
        <v>2478</v>
      </c>
      <c r="M465" s="19" t="s">
        <v>2479</v>
      </c>
      <c r="N465" s="19" t="s">
        <v>45</v>
      </c>
      <c r="O465" s="19" t="s">
        <v>2479</v>
      </c>
    </row>
    <row r="466" spans="1:15" ht="45" customHeight="1">
      <c r="A466" s="19">
        <v>13</v>
      </c>
      <c r="B466" s="19" t="s">
        <v>17</v>
      </c>
      <c r="C466" s="19" t="s">
        <v>2511</v>
      </c>
      <c r="D466" s="19" t="s">
        <v>2474</v>
      </c>
      <c r="E466" s="19" t="s">
        <v>38</v>
      </c>
      <c r="F466" s="19" t="s">
        <v>2512</v>
      </c>
      <c r="G466" s="19">
        <v>2019</v>
      </c>
      <c r="H466" s="19" t="s">
        <v>2513</v>
      </c>
      <c r="I466" s="19" t="s">
        <v>2477</v>
      </c>
      <c r="J466" s="19">
        <v>52.5</v>
      </c>
      <c r="K466" s="19" t="s">
        <v>43</v>
      </c>
      <c r="L466" s="19" t="s">
        <v>2478</v>
      </c>
      <c r="M466" s="19" t="s">
        <v>2479</v>
      </c>
      <c r="N466" s="19" t="s">
        <v>45</v>
      </c>
      <c r="O466" s="19" t="s">
        <v>2479</v>
      </c>
    </row>
    <row r="467" spans="1:15" ht="45" customHeight="1">
      <c r="A467" s="19">
        <v>14</v>
      </c>
      <c r="B467" s="19" t="s">
        <v>17</v>
      </c>
      <c r="C467" s="19" t="s">
        <v>2514</v>
      </c>
      <c r="D467" s="19" t="s">
        <v>2474</v>
      </c>
      <c r="E467" s="19" t="s">
        <v>38</v>
      </c>
      <c r="F467" s="19" t="s">
        <v>2515</v>
      </c>
      <c r="G467" s="19">
        <v>2019</v>
      </c>
      <c r="H467" s="19" t="s">
        <v>2516</v>
      </c>
      <c r="I467" s="19" t="s">
        <v>2477</v>
      </c>
      <c r="J467" s="19">
        <v>18</v>
      </c>
      <c r="K467" s="19" t="s">
        <v>43</v>
      </c>
      <c r="L467" s="19" t="s">
        <v>2478</v>
      </c>
      <c r="M467" s="19" t="s">
        <v>2479</v>
      </c>
      <c r="N467" s="19" t="s">
        <v>45</v>
      </c>
      <c r="O467" s="19" t="s">
        <v>2479</v>
      </c>
    </row>
    <row r="468" spans="1:15" ht="45" customHeight="1">
      <c r="A468" s="19">
        <v>15</v>
      </c>
      <c r="B468" s="19" t="s">
        <v>17</v>
      </c>
      <c r="C468" s="19" t="s">
        <v>2517</v>
      </c>
      <c r="D468" s="19" t="s">
        <v>2474</v>
      </c>
      <c r="E468" s="19" t="s">
        <v>38</v>
      </c>
      <c r="F468" s="19" t="s">
        <v>2518</v>
      </c>
      <c r="G468" s="19">
        <v>2019</v>
      </c>
      <c r="H468" s="19" t="s">
        <v>2519</v>
      </c>
      <c r="I468" s="19" t="s">
        <v>2477</v>
      </c>
      <c r="J468" s="19">
        <v>25</v>
      </c>
      <c r="K468" s="19" t="s">
        <v>43</v>
      </c>
      <c r="L468" s="19" t="s">
        <v>2478</v>
      </c>
      <c r="M468" s="19" t="s">
        <v>2479</v>
      </c>
      <c r="N468" s="19" t="s">
        <v>45</v>
      </c>
      <c r="O468" s="19" t="s">
        <v>2479</v>
      </c>
    </row>
    <row r="469" spans="1:15" ht="45" customHeight="1">
      <c r="A469" s="19">
        <v>16</v>
      </c>
      <c r="B469" s="19" t="s">
        <v>17</v>
      </c>
      <c r="C469" s="19" t="s">
        <v>2520</v>
      </c>
      <c r="D469" s="19" t="s">
        <v>2474</v>
      </c>
      <c r="E469" s="19" t="s">
        <v>38</v>
      </c>
      <c r="F469" s="19" t="s">
        <v>2521</v>
      </c>
      <c r="G469" s="19">
        <v>2019</v>
      </c>
      <c r="H469" s="19" t="s">
        <v>2522</v>
      </c>
      <c r="I469" s="19" t="s">
        <v>2477</v>
      </c>
      <c r="J469" s="19">
        <v>8.5</v>
      </c>
      <c r="K469" s="19" t="s">
        <v>43</v>
      </c>
      <c r="L469" s="19" t="s">
        <v>2478</v>
      </c>
      <c r="M469" s="19" t="s">
        <v>2479</v>
      </c>
      <c r="N469" s="19" t="s">
        <v>45</v>
      </c>
      <c r="O469" s="19" t="s">
        <v>2479</v>
      </c>
    </row>
    <row r="470" spans="1:15" ht="45" customHeight="1">
      <c r="A470" s="19">
        <v>17</v>
      </c>
      <c r="B470" s="19" t="s">
        <v>17</v>
      </c>
      <c r="C470" s="19" t="s">
        <v>2523</v>
      </c>
      <c r="D470" s="19" t="s">
        <v>2474</v>
      </c>
      <c r="E470" s="19" t="s">
        <v>38</v>
      </c>
      <c r="F470" s="19" t="s">
        <v>2524</v>
      </c>
      <c r="G470" s="19">
        <v>2019</v>
      </c>
      <c r="H470" s="19" t="s">
        <v>2525</v>
      </c>
      <c r="I470" s="19" t="s">
        <v>2477</v>
      </c>
      <c r="J470" s="19">
        <v>20</v>
      </c>
      <c r="K470" s="19" t="s">
        <v>43</v>
      </c>
      <c r="L470" s="19" t="s">
        <v>2478</v>
      </c>
      <c r="M470" s="19" t="s">
        <v>2479</v>
      </c>
      <c r="N470" s="19" t="s">
        <v>45</v>
      </c>
      <c r="O470" s="19" t="s">
        <v>2479</v>
      </c>
    </row>
    <row r="471" spans="1:15" ht="48.75" customHeight="1">
      <c r="A471" s="19">
        <v>18</v>
      </c>
      <c r="B471" s="19" t="s">
        <v>17</v>
      </c>
      <c r="C471" s="19" t="s">
        <v>2526</v>
      </c>
      <c r="D471" s="19" t="s">
        <v>2474</v>
      </c>
      <c r="E471" s="19" t="s">
        <v>38</v>
      </c>
      <c r="F471" s="19" t="s">
        <v>2475</v>
      </c>
      <c r="G471" s="19">
        <v>2019</v>
      </c>
      <c r="H471" s="19" t="s">
        <v>2476</v>
      </c>
      <c r="I471" s="19" t="s">
        <v>2527</v>
      </c>
      <c r="J471" s="19">
        <v>32</v>
      </c>
      <c r="K471" s="19" t="s">
        <v>43</v>
      </c>
      <c r="L471" s="19" t="s">
        <v>2478</v>
      </c>
      <c r="M471" s="19" t="s">
        <v>2528</v>
      </c>
      <c r="N471" s="19" t="s">
        <v>45</v>
      </c>
      <c r="O471" s="19" t="s">
        <v>2528</v>
      </c>
    </row>
    <row r="472" spans="1:15" ht="49.5" customHeight="1">
      <c r="A472" s="19">
        <v>19</v>
      </c>
      <c r="B472" s="19" t="s">
        <v>17</v>
      </c>
      <c r="C472" s="19" t="s">
        <v>2529</v>
      </c>
      <c r="D472" s="19" t="s">
        <v>2474</v>
      </c>
      <c r="E472" s="19" t="s">
        <v>38</v>
      </c>
      <c r="F472" s="19" t="s">
        <v>2481</v>
      </c>
      <c r="G472" s="19">
        <v>2019</v>
      </c>
      <c r="H472" s="19" t="s">
        <v>2482</v>
      </c>
      <c r="I472" s="19" t="s">
        <v>2527</v>
      </c>
      <c r="J472" s="19">
        <v>25.3</v>
      </c>
      <c r="K472" s="19" t="s">
        <v>43</v>
      </c>
      <c r="L472" s="19" t="s">
        <v>2478</v>
      </c>
      <c r="M472" s="19" t="s">
        <v>2528</v>
      </c>
      <c r="N472" s="19" t="s">
        <v>45</v>
      </c>
      <c r="O472" s="19" t="s">
        <v>2528</v>
      </c>
    </row>
    <row r="473" spans="1:15" ht="48" customHeight="1">
      <c r="A473" s="19">
        <v>20</v>
      </c>
      <c r="B473" s="19" t="s">
        <v>17</v>
      </c>
      <c r="C473" s="19" t="s">
        <v>2530</v>
      </c>
      <c r="D473" s="19" t="s">
        <v>2474</v>
      </c>
      <c r="E473" s="19" t="s">
        <v>38</v>
      </c>
      <c r="F473" s="19" t="s">
        <v>2484</v>
      </c>
      <c r="G473" s="19">
        <v>2019</v>
      </c>
      <c r="H473" s="19" t="s">
        <v>1529</v>
      </c>
      <c r="I473" s="19" t="s">
        <v>2527</v>
      </c>
      <c r="J473" s="19">
        <v>150</v>
      </c>
      <c r="K473" s="19" t="s">
        <v>43</v>
      </c>
      <c r="L473" s="19" t="s">
        <v>2478</v>
      </c>
      <c r="M473" s="19" t="s">
        <v>2528</v>
      </c>
      <c r="N473" s="19" t="s">
        <v>45</v>
      </c>
      <c r="O473" s="19" t="s">
        <v>2528</v>
      </c>
    </row>
    <row r="474" spans="1:15" ht="48" customHeight="1">
      <c r="A474" s="19">
        <v>21</v>
      </c>
      <c r="B474" s="19" t="s">
        <v>17</v>
      </c>
      <c r="C474" s="19" t="s">
        <v>2531</v>
      </c>
      <c r="D474" s="19" t="s">
        <v>2474</v>
      </c>
      <c r="E474" s="19" t="s">
        <v>38</v>
      </c>
      <c r="F474" s="19" t="s">
        <v>2486</v>
      </c>
      <c r="G474" s="19">
        <v>2019</v>
      </c>
      <c r="H474" s="19" t="s">
        <v>2487</v>
      </c>
      <c r="I474" s="19" t="s">
        <v>2527</v>
      </c>
      <c r="J474" s="19">
        <v>4.5</v>
      </c>
      <c r="K474" s="19" t="s">
        <v>43</v>
      </c>
      <c r="L474" s="19" t="s">
        <v>2478</v>
      </c>
      <c r="M474" s="19" t="s">
        <v>2528</v>
      </c>
      <c r="N474" s="19" t="s">
        <v>45</v>
      </c>
      <c r="O474" s="19" t="s">
        <v>2528</v>
      </c>
    </row>
    <row r="475" spans="1:15" ht="48" customHeight="1">
      <c r="A475" s="19">
        <v>22</v>
      </c>
      <c r="B475" s="19" t="s">
        <v>17</v>
      </c>
      <c r="C475" s="19" t="s">
        <v>2532</v>
      </c>
      <c r="D475" s="19" t="s">
        <v>2474</v>
      </c>
      <c r="E475" s="19" t="s">
        <v>38</v>
      </c>
      <c r="F475" s="19" t="s">
        <v>2489</v>
      </c>
      <c r="G475" s="19">
        <v>2019</v>
      </c>
      <c r="H475" s="19" t="s">
        <v>2490</v>
      </c>
      <c r="I475" s="19" t="s">
        <v>2527</v>
      </c>
      <c r="J475" s="19">
        <v>12</v>
      </c>
      <c r="K475" s="19" t="s">
        <v>43</v>
      </c>
      <c r="L475" s="19" t="s">
        <v>2478</v>
      </c>
      <c r="M475" s="19" t="s">
        <v>2528</v>
      </c>
      <c r="N475" s="19" t="s">
        <v>45</v>
      </c>
      <c r="O475" s="19" t="s">
        <v>2528</v>
      </c>
    </row>
    <row r="476" spans="1:15" ht="48" customHeight="1">
      <c r="A476" s="19">
        <v>23</v>
      </c>
      <c r="B476" s="19" t="s">
        <v>17</v>
      </c>
      <c r="C476" s="19" t="s">
        <v>2533</v>
      </c>
      <c r="D476" s="19" t="s">
        <v>2474</v>
      </c>
      <c r="E476" s="19" t="s">
        <v>38</v>
      </c>
      <c r="F476" s="19" t="s">
        <v>2492</v>
      </c>
      <c r="G476" s="19">
        <v>2019</v>
      </c>
      <c r="H476" s="19" t="s">
        <v>2493</v>
      </c>
      <c r="I476" s="19" t="s">
        <v>2527</v>
      </c>
      <c r="J476" s="19">
        <v>66</v>
      </c>
      <c r="K476" s="19" t="s">
        <v>43</v>
      </c>
      <c r="L476" s="19" t="s">
        <v>2478</v>
      </c>
      <c r="M476" s="19" t="s">
        <v>2528</v>
      </c>
      <c r="N476" s="19" t="s">
        <v>45</v>
      </c>
      <c r="O476" s="19" t="s">
        <v>2528</v>
      </c>
    </row>
    <row r="477" spans="1:15" ht="48" customHeight="1">
      <c r="A477" s="19">
        <v>24</v>
      </c>
      <c r="B477" s="19" t="s">
        <v>17</v>
      </c>
      <c r="C477" s="19" t="s">
        <v>2534</v>
      </c>
      <c r="D477" s="19" t="s">
        <v>2474</v>
      </c>
      <c r="E477" s="19" t="s">
        <v>38</v>
      </c>
      <c r="F477" s="19" t="s">
        <v>2495</v>
      </c>
      <c r="G477" s="19">
        <v>2019</v>
      </c>
      <c r="H477" s="19" t="s">
        <v>2496</v>
      </c>
      <c r="I477" s="19" t="s">
        <v>2527</v>
      </c>
      <c r="J477" s="19">
        <v>15</v>
      </c>
      <c r="K477" s="19" t="s">
        <v>43</v>
      </c>
      <c r="L477" s="19" t="s">
        <v>2478</v>
      </c>
      <c r="M477" s="19" t="s">
        <v>2528</v>
      </c>
      <c r="N477" s="19" t="s">
        <v>45</v>
      </c>
      <c r="O477" s="19" t="s">
        <v>2528</v>
      </c>
    </row>
    <row r="478" spans="1:15" ht="48" customHeight="1">
      <c r="A478" s="19">
        <v>25</v>
      </c>
      <c r="B478" s="19" t="s">
        <v>17</v>
      </c>
      <c r="C478" s="19" t="s">
        <v>2535</v>
      </c>
      <c r="D478" s="19" t="s">
        <v>2474</v>
      </c>
      <c r="E478" s="19" t="s">
        <v>38</v>
      </c>
      <c r="F478" s="19" t="s">
        <v>2498</v>
      </c>
      <c r="G478" s="19">
        <v>2019</v>
      </c>
      <c r="H478" s="19" t="s">
        <v>2499</v>
      </c>
      <c r="I478" s="19" t="s">
        <v>2527</v>
      </c>
      <c r="J478" s="19">
        <v>72.5</v>
      </c>
      <c r="K478" s="19" t="s">
        <v>43</v>
      </c>
      <c r="L478" s="19" t="s">
        <v>2478</v>
      </c>
      <c r="M478" s="19" t="s">
        <v>2528</v>
      </c>
      <c r="N478" s="19" t="s">
        <v>45</v>
      </c>
      <c r="O478" s="19" t="s">
        <v>2528</v>
      </c>
    </row>
    <row r="479" spans="1:15" ht="48" customHeight="1">
      <c r="A479" s="19">
        <v>26</v>
      </c>
      <c r="B479" s="19" t="s">
        <v>17</v>
      </c>
      <c r="C479" s="19" t="s">
        <v>2536</v>
      </c>
      <c r="D479" s="19" t="s">
        <v>2474</v>
      </c>
      <c r="E479" s="19" t="s">
        <v>38</v>
      </c>
      <c r="F479" s="19" t="s">
        <v>2501</v>
      </c>
      <c r="G479" s="19">
        <v>2019</v>
      </c>
      <c r="H479" s="19" t="s">
        <v>2502</v>
      </c>
      <c r="I479" s="19" t="s">
        <v>2527</v>
      </c>
      <c r="J479" s="19">
        <v>4</v>
      </c>
      <c r="K479" s="19" t="s">
        <v>43</v>
      </c>
      <c r="L479" s="19" t="s">
        <v>2478</v>
      </c>
      <c r="M479" s="19" t="s">
        <v>2528</v>
      </c>
      <c r="N479" s="19" t="s">
        <v>45</v>
      </c>
      <c r="O479" s="19" t="s">
        <v>2528</v>
      </c>
    </row>
    <row r="480" spans="1:15" ht="48" customHeight="1">
      <c r="A480" s="19">
        <v>27</v>
      </c>
      <c r="B480" s="19" t="s">
        <v>17</v>
      </c>
      <c r="C480" s="19" t="s">
        <v>2537</v>
      </c>
      <c r="D480" s="19" t="s">
        <v>2474</v>
      </c>
      <c r="E480" s="19" t="s">
        <v>38</v>
      </c>
      <c r="F480" s="19" t="s">
        <v>2504</v>
      </c>
      <c r="G480" s="19">
        <v>2019</v>
      </c>
      <c r="H480" s="19" t="s">
        <v>2505</v>
      </c>
      <c r="I480" s="19" t="s">
        <v>2527</v>
      </c>
      <c r="J480" s="19">
        <v>50</v>
      </c>
      <c r="K480" s="19" t="s">
        <v>43</v>
      </c>
      <c r="L480" s="19" t="s">
        <v>2478</v>
      </c>
      <c r="M480" s="19" t="s">
        <v>2528</v>
      </c>
      <c r="N480" s="19" t="s">
        <v>45</v>
      </c>
      <c r="O480" s="19" t="s">
        <v>2528</v>
      </c>
    </row>
    <row r="481" spans="1:15" ht="48" customHeight="1">
      <c r="A481" s="19">
        <v>28</v>
      </c>
      <c r="B481" s="19" t="s">
        <v>17</v>
      </c>
      <c r="C481" s="19" t="s">
        <v>2538</v>
      </c>
      <c r="D481" s="19" t="s">
        <v>2474</v>
      </c>
      <c r="E481" s="19" t="s">
        <v>38</v>
      </c>
      <c r="F481" s="19" t="s">
        <v>2507</v>
      </c>
      <c r="G481" s="19">
        <v>2019</v>
      </c>
      <c r="H481" s="19" t="s">
        <v>2508</v>
      </c>
      <c r="I481" s="19" t="s">
        <v>2527</v>
      </c>
      <c r="J481" s="19">
        <v>75</v>
      </c>
      <c r="K481" s="19" t="s">
        <v>43</v>
      </c>
      <c r="L481" s="19" t="s">
        <v>2478</v>
      </c>
      <c r="M481" s="19" t="s">
        <v>2528</v>
      </c>
      <c r="N481" s="19" t="s">
        <v>45</v>
      </c>
      <c r="O481" s="19" t="s">
        <v>2528</v>
      </c>
    </row>
    <row r="482" spans="1:15" ht="48" customHeight="1">
      <c r="A482" s="19">
        <v>29</v>
      </c>
      <c r="B482" s="19" t="s">
        <v>17</v>
      </c>
      <c r="C482" s="19" t="s">
        <v>2539</v>
      </c>
      <c r="D482" s="19" t="s">
        <v>2474</v>
      </c>
      <c r="E482" s="19" t="s">
        <v>38</v>
      </c>
      <c r="F482" s="19" t="s">
        <v>2510</v>
      </c>
      <c r="G482" s="19">
        <v>2019</v>
      </c>
      <c r="H482" s="19" t="s">
        <v>1522</v>
      </c>
      <c r="I482" s="19" t="s">
        <v>2527</v>
      </c>
      <c r="J482" s="19">
        <v>23</v>
      </c>
      <c r="K482" s="19" t="s">
        <v>43</v>
      </c>
      <c r="L482" s="19" t="s">
        <v>2478</v>
      </c>
      <c r="M482" s="19" t="s">
        <v>2528</v>
      </c>
      <c r="N482" s="19" t="s">
        <v>45</v>
      </c>
      <c r="O482" s="19" t="s">
        <v>2528</v>
      </c>
    </row>
    <row r="483" spans="1:15" ht="48" customHeight="1">
      <c r="A483" s="19">
        <v>30</v>
      </c>
      <c r="B483" s="19" t="s">
        <v>17</v>
      </c>
      <c r="C483" s="19" t="s">
        <v>2540</v>
      </c>
      <c r="D483" s="19" t="s">
        <v>2474</v>
      </c>
      <c r="E483" s="19" t="s">
        <v>38</v>
      </c>
      <c r="F483" s="19" t="s">
        <v>2512</v>
      </c>
      <c r="G483" s="19">
        <v>2019</v>
      </c>
      <c r="H483" s="19" t="s">
        <v>2513</v>
      </c>
      <c r="I483" s="19" t="s">
        <v>2527</v>
      </c>
      <c r="J483" s="19">
        <v>14.5</v>
      </c>
      <c r="K483" s="19" t="s">
        <v>43</v>
      </c>
      <c r="L483" s="19" t="s">
        <v>2478</v>
      </c>
      <c r="M483" s="19" t="s">
        <v>2528</v>
      </c>
      <c r="N483" s="19" t="s">
        <v>45</v>
      </c>
      <c r="O483" s="19" t="s">
        <v>2528</v>
      </c>
    </row>
    <row r="484" spans="1:15" ht="48" customHeight="1">
      <c r="A484" s="19">
        <v>31</v>
      </c>
      <c r="B484" s="19" t="s">
        <v>17</v>
      </c>
      <c r="C484" s="19" t="s">
        <v>2541</v>
      </c>
      <c r="D484" s="19" t="s">
        <v>2474</v>
      </c>
      <c r="E484" s="19" t="s">
        <v>38</v>
      </c>
      <c r="F484" s="19" t="s">
        <v>2515</v>
      </c>
      <c r="G484" s="19">
        <v>2019</v>
      </c>
      <c r="H484" s="19" t="s">
        <v>2516</v>
      </c>
      <c r="I484" s="19" t="s">
        <v>2527</v>
      </c>
      <c r="J484" s="19">
        <v>56</v>
      </c>
      <c r="K484" s="19" t="s">
        <v>43</v>
      </c>
      <c r="L484" s="19" t="s">
        <v>2478</v>
      </c>
      <c r="M484" s="19" t="s">
        <v>2528</v>
      </c>
      <c r="N484" s="19" t="s">
        <v>45</v>
      </c>
      <c r="O484" s="19" t="s">
        <v>2528</v>
      </c>
    </row>
    <row r="485" spans="1:15" ht="48" customHeight="1">
      <c r="A485" s="19">
        <v>32</v>
      </c>
      <c r="B485" s="19" t="s">
        <v>17</v>
      </c>
      <c r="C485" s="19" t="s">
        <v>2542</v>
      </c>
      <c r="D485" s="19" t="s">
        <v>2474</v>
      </c>
      <c r="E485" s="19" t="s">
        <v>38</v>
      </c>
      <c r="F485" s="19" t="s">
        <v>2518</v>
      </c>
      <c r="G485" s="19">
        <v>2019</v>
      </c>
      <c r="H485" s="19" t="s">
        <v>2519</v>
      </c>
      <c r="I485" s="19" t="s">
        <v>2527</v>
      </c>
      <c r="J485" s="19">
        <v>25</v>
      </c>
      <c r="K485" s="19" t="s">
        <v>43</v>
      </c>
      <c r="L485" s="19" t="s">
        <v>2478</v>
      </c>
      <c r="M485" s="19" t="s">
        <v>2528</v>
      </c>
      <c r="N485" s="19" t="s">
        <v>45</v>
      </c>
      <c r="O485" s="19" t="s">
        <v>2528</v>
      </c>
    </row>
    <row r="486" spans="1:15" ht="54.75" customHeight="1">
      <c r="A486" s="19">
        <v>33</v>
      </c>
      <c r="B486" s="19" t="s">
        <v>17</v>
      </c>
      <c r="C486" s="19" t="s">
        <v>2543</v>
      </c>
      <c r="D486" s="19" t="s">
        <v>2474</v>
      </c>
      <c r="E486" s="19" t="s">
        <v>38</v>
      </c>
      <c r="F486" s="19" t="s">
        <v>2521</v>
      </c>
      <c r="G486" s="19">
        <v>2019</v>
      </c>
      <c r="H486" s="19" t="s">
        <v>2522</v>
      </c>
      <c r="I486" s="19" t="s">
        <v>2527</v>
      </c>
      <c r="J486" s="19">
        <v>4</v>
      </c>
      <c r="K486" s="19" t="s">
        <v>43</v>
      </c>
      <c r="L486" s="19" t="s">
        <v>2478</v>
      </c>
      <c r="M486" s="19" t="s">
        <v>2528</v>
      </c>
      <c r="N486" s="19" t="s">
        <v>45</v>
      </c>
      <c r="O486" s="19" t="s">
        <v>2528</v>
      </c>
    </row>
    <row r="487" spans="1:15" ht="46.5" customHeight="1">
      <c r="A487" s="19">
        <v>34</v>
      </c>
      <c r="B487" s="19" t="s">
        <v>17</v>
      </c>
      <c r="C487" s="19" t="s">
        <v>2544</v>
      </c>
      <c r="D487" s="19" t="s">
        <v>2474</v>
      </c>
      <c r="E487" s="19" t="s">
        <v>38</v>
      </c>
      <c r="F487" s="19" t="s">
        <v>2524</v>
      </c>
      <c r="G487" s="19">
        <v>2019</v>
      </c>
      <c r="H487" s="19" t="s">
        <v>2525</v>
      </c>
      <c r="I487" s="19" t="s">
        <v>2527</v>
      </c>
      <c r="J487" s="19">
        <v>108</v>
      </c>
      <c r="K487" s="19" t="s">
        <v>43</v>
      </c>
      <c r="L487" s="19" t="s">
        <v>2478</v>
      </c>
      <c r="M487" s="19" t="s">
        <v>2528</v>
      </c>
      <c r="N487" s="19" t="s">
        <v>45</v>
      </c>
      <c r="O487" s="19" t="s">
        <v>2528</v>
      </c>
    </row>
    <row r="488" spans="1:15" ht="45" customHeight="1">
      <c r="A488" s="19">
        <v>35</v>
      </c>
      <c r="B488" s="19" t="s">
        <v>17</v>
      </c>
      <c r="C488" s="19" t="s">
        <v>2545</v>
      </c>
      <c r="D488" s="19" t="s">
        <v>2474</v>
      </c>
      <c r="E488" s="19" t="s">
        <v>38</v>
      </c>
      <c r="F488" s="19" t="s">
        <v>2475</v>
      </c>
      <c r="G488" s="19">
        <v>2019</v>
      </c>
      <c r="H488" s="19" t="s">
        <v>2546</v>
      </c>
      <c r="I488" s="19" t="s">
        <v>2547</v>
      </c>
      <c r="J488" s="19">
        <v>125</v>
      </c>
      <c r="K488" s="19" t="s">
        <v>43</v>
      </c>
      <c r="L488" s="19" t="s">
        <v>2478</v>
      </c>
      <c r="M488" s="19" t="s">
        <v>2548</v>
      </c>
      <c r="N488" s="19" t="s">
        <v>45</v>
      </c>
      <c r="O488" s="19" t="s">
        <v>2548</v>
      </c>
    </row>
    <row r="489" spans="1:15" ht="45" customHeight="1">
      <c r="A489" s="19">
        <v>36</v>
      </c>
      <c r="B489" s="19" t="s">
        <v>17</v>
      </c>
      <c r="C489" s="19" t="s">
        <v>2549</v>
      </c>
      <c r="D489" s="19" t="s">
        <v>2474</v>
      </c>
      <c r="E489" s="19" t="s">
        <v>38</v>
      </c>
      <c r="F489" s="19" t="s">
        <v>2481</v>
      </c>
      <c r="G489" s="19">
        <v>2019</v>
      </c>
      <c r="H489" s="19" t="s">
        <v>2546</v>
      </c>
      <c r="I489" s="19" t="s">
        <v>2547</v>
      </c>
      <c r="J489" s="19">
        <v>0.26</v>
      </c>
      <c r="K489" s="19" t="s">
        <v>43</v>
      </c>
      <c r="L489" s="19" t="s">
        <v>2478</v>
      </c>
      <c r="M489" s="19" t="s">
        <v>2548</v>
      </c>
      <c r="N489" s="19" t="s">
        <v>45</v>
      </c>
      <c r="O489" s="19" t="s">
        <v>2548</v>
      </c>
    </row>
    <row r="490" spans="1:15" ht="45" customHeight="1">
      <c r="A490" s="19">
        <v>37</v>
      </c>
      <c r="B490" s="19" t="s">
        <v>17</v>
      </c>
      <c r="C490" s="19" t="s">
        <v>2550</v>
      </c>
      <c r="D490" s="19" t="s">
        <v>2474</v>
      </c>
      <c r="E490" s="19" t="s">
        <v>38</v>
      </c>
      <c r="F490" s="19" t="s">
        <v>2484</v>
      </c>
      <c r="G490" s="19">
        <v>2019</v>
      </c>
      <c r="H490" s="19" t="s">
        <v>2546</v>
      </c>
      <c r="I490" s="19" t="s">
        <v>2547</v>
      </c>
      <c r="J490" s="19">
        <v>55</v>
      </c>
      <c r="K490" s="19" t="s">
        <v>43</v>
      </c>
      <c r="L490" s="19" t="s">
        <v>2478</v>
      </c>
      <c r="M490" s="19" t="s">
        <v>2548</v>
      </c>
      <c r="N490" s="19" t="s">
        <v>45</v>
      </c>
      <c r="O490" s="19" t="s">
        <v>2548</v>
      </c>
    </row>
    <row r="491" spans="1:15" ht="45" customHeight="1">
      <c r="A491" s="19">
        <v>38</v>
      </c>
      <c r="B491" s="19" t="s">
        <v>17</v>
      </c>
      <c r="C491" s="19" t="s">
        <v>2551</v>
      </c>
      <c r="D491" s="19" t="s">
        <v>2474</v>
      </c>
      <c r="E491" s="19" t="s">
        <v>38</v>
      </c>
      <c r="F491" s="19" t="s">
        <v>2486</v>
      </c>
      <c r="G491" s="19">
        <v>2019</v>
      </c>
      <c r="H491" s="19" t="s">
        <v>2546</v>
      </c>
      <c r="I491" s="19" t="s">
        <v>2547</v>
      </c>
      <c r="J491" s="19">
        <v>100</v>
      </c>
      <c r="K491" s="19" t="s">
        <v>43</v>
      </c>
      <c r="L491" s="19" t="s">
        <v>2478</v>
      </c>
      <c r="M491" s="19" t="s">
        <v>2548</v>
      </c>
      <c r="N491" s="19" t="s">
        <v>45</v>
      </c>
      <c r="O491" s="19" t="s">
        <v>2548</v>
      </c>
    </row>
    <row r="492" spans="1:15" ht="45" customHeight="1">
      <c r="A492" s="19">
        <v>39</v>
      </c>
      <c r="B492" s="19" t="s">
        <v>17</v>
      </c>
      <c r="C492" s="19" t="s">
        <v>2552</v>
      </c>
      <c r="D492" s="19" t="s">
        <v>2474</v>
      </c>
      <c r="E492" s="19" t="s">
        <v>38</v>
      </c>
      <c r="F492" s="19" t="s">
        <v>2489</v>
      </c>
      <c r="G492" s="19">
        <v>2019</v>
      </c>
      <c r="H492" s="19" t="s">
        <v>2546</v>
      </c>
      <c r="I492" s="19" t="s">
        <v>2547</v>
      </c>
      <c r="J492" s="19">
        <v>93</v>
      </c>
      <c r="K492" s="19" t="s">
        <v>43</v>
      </c>
      <c r="L492" s="19" t="s">
        <v>2478</v>
      </c>
      <c r="M492" s="19" t="s">
        <v>2548</v>
      </c>
      <c r="N492" s="19" t="s">
        <v>45</v>
      </c>
      <c r="O492" s="19" t="s">
        <v>2548</v>
      </c>
    </row>
    <row r="493" spans="1:15" ht="45" customHeight="1">
      <c r="A493" s="19">
        <v>40</v>
      </c>
      <c r="B493" s="19" t="s">
        <v>17</v>
      </c>
      <c r="C493" s="19" t="s">
        <v>2553</v>
      </c>
      <c r="D493" s="19" t="s">
        <v>2474</v>
      </c>
      <c r="E493" s="19" t="s">
        <v>38</v>
      </c>
      <c r="F493" s="19" t="s">
        <v>2492</v>
      </c>
      <c r="G493" s="19">
        <v>2019</v>
      </c>
      <c r="H493" s="19" t="s">
        <v>2546</v>
      </c>
      <c r="I493" s="19" t="s">
        <v>2547</v>
      </c>
      <c r="J493" s="19">
        <v>94.5</v>
      </c>
      <c r="K493" s="19" t="s">
        <v>43</v>
      </c>
      <c r="L493" s="19" t="s">
        <v>2478</v>
      </c>
      <c r="M493" s="19" t="s">
        <v>2548</v>
      </c>
      <c r="N493" s="19" t="s">
        <v>45</v>
      </c>
      <c r="O493" s="19" t="s">
        <v>2548</v>
      </c>
    </row>
    <row r="494" spans="1:15" ht="45" customHeight="1">
      <c r="A494" s="19">
        <v>41</v>
      </c>
      <c r="B494" s="19" t="s">
        <v>17</v>
      </c>
      <c r="C494" s="19" t="s">
        <v>2554</v>
      </c>
      <c r="D494" s="19" t="s">
        <v>2474</v>
      </c>
      <c r="E494" s="19" t="s">
        <v>38</v>
      </c>
      <c r="F494" s="19" t="s">
        <v>2495</v>
      </c>
      <c r="G494" s="19">
        <v>2019</v>
      </c>
      <c r="H494" s="19" t="s">
        <v>2546</v>
      </c>
      <c r="I494" s="19" t="s">
        <v>2547</v>
      </c>
      <c r="J494" s="19">
        <v>60</v>
      </c>
      <c r="K494" s="19" t="s">
        <v>43</v>
      </c>
      <c r="L494" s="19" t="s">
        <v>2478</v>
      </c>
      <c r="M494" s="19" t="s">
        <v>2548</v>
      </c>
      <c r="N494" s="19" t="s">
        <v>45</v>
      </c>
      <c r="O494" s="19" t="s">
        <v>2548</v>
      </c>
    </row>
    <row r="495" spans="1:15" ht="45" customHeight="1">
      <c r="A495" s="19">
        <v>42</v>
      </c>
      <c r="B495" s="19" t="s">
        <v>17</v>
      </c>
      <c r="C495" s="19" t="s">
        <v>2555</v>
      </c>
      <c r="D495" s="19" t="s">
        <v>2474</v>
      </c>
      <c r="E495" s="19" t="s">
        <v>38</v>
      </c>
      <c r="F495" s="19" t="s">
        <v>2498</v>
      </c>
      <c r="G495" s="19">
        <v>2019</v>
      </c>
      <c r="H495" s="19" t="s">
        <v>2546</v>
      </c>
      <c r="I495" s="19" t="s">
        <v>2547</v>
      </c>
      <c r="J495" s="19">
        <v>52.5</v>
      </c>
      <c r="K495" s="19" t="s">
        <v>43</v>
      </c>
      <c r="L495" s="19" t="s">
        <v>2478</v>
      </c>
      <c r="M495" s="19" t="s">
        <v>2548</v>
      </c>
      <c r="N495" s="19" t="s">
        <v>45</v>
      </c>
      <c r="O495" s="19" t="s">
        <v>2548</v>
      </c>
    </row>
    <row r="496" spans="1:15" ht="45" customHeight="1">
      <c r="A496" s="19">
        <v>43</v>
      </c>
      <c r="B496" s="19" t="s">
        <v>17</v>
      </c>
      <c r="C496" s="19" t="s">
        <v>2556</v>
      </c>
      <c r="D496" s="19" t="s">
        <v>2474</v>
      </c>
      <c r="E496" s="19" t="s">
        <v>38</v>
      </c>
      <c r="F496" s="19" t="s">
        <v>2501</v>
      </c>
      <c r="G496" s="19">
        <v>2019</v>
      </c>
      <c r="H496" s="19" t="s">
        <v>2546</v>
      </c>
      <c r="I496" s="19" t="s">
        <v>2547</v>
      </c>
      <c r="J496" s="19">
        <v>97.5</v>
      </c>
      <c r="K496" s="19" t="s">
        <v>43</v>
      </c>
      <c r="L496" s="19" t="s">
        <v>2478</v>
      </c>
      <c r="M496" s="19" t="s">
        <v>2548</v>
      </c>
      <c r="N496" s="19" t="s">
        <v>45</v>
      </c>
      <c r="O496" s="19" t="s">
        <v>2548</v>
      </c>
    </row>
    <row r="497" spans="1:15" ht="45" customHeight="1">
      <c r="A497" s="19">
        <v>44</v>
      </c>
      <c r="B497" s="19" t="s">
        <v>17</v>
      </c>
      <c r="C497" s="19" t="s">
        <v>2557</v>
      </c>
      <c r="D497" s="19" t="s">
        <v>2474</v>
      </c>
      <c r="E497" s="19" t="s">
        <v>38</v>
      </c>
      <c r="F497" s="19" t="s">
        <v>2504</v>
      </c>
      <c r="G497" s="19">
        <v>2019</v>
      </c>
      <c r="H497" s="19" t="s">
        <v>2546</v>
      </c>
      <c r="I497" s="19" t="s">
        <v>2547</v>
      </c>
      <c r="J497" s="19">
        <v>29</v>
      </c>
      <c r="K497" s="19" t="s">
        <v>43</v>
      </c>
      <c r="L497" s="19" t="s">
        <v>2478</v>
      </c>
      <c r="M497" s="19" t="s">
        <v>2548</v>
      </c>
      <c r="N497" s="19" t="s">
        <v>45</v>
      </c>
      <c r="O497" s="19" t="s">
        <v>2548</v>
      </c>
    </row>
    <row r="498" spans="1:15" ht="45" customHeight="1">
      <c r="A498" s="19">
        <v>45</v>
      </c>
      <c r="B498" s="19" t="s">
        <v>17</v>
      </c>
      <c r="C498" s="19" t="s">
        <v>2558</v>
      </c>
      <c r="D498" s="19" t="s">
        <v>2474</v>
      </c>
      <c r="E498" s="19" t="s">
        <v>38</v>
      </c>
      <c r="F498" s="19" t="s">
        <v>2507</v>
      </c>
      <c r="G498" s="19">
        <v>2019</v>
      </c>
      <c r="H498" s="19" t="s">
        <v>2546</v>
      </c>
      <c r="I498" s="19" t="s">
        <v>2547</v>
      </c>
      <c r="J498" s="19">
        <v>57.5</v>
      </c>
      <c r="K498" s="19" t="s">
        <v>43</v>
      </c>
      <c r="L498" s="19" t="s">
        <v>2478</v>
      </c>
      <c r="M498" s="19" t="s">
        <v>2548</v>
      </c>
      <c r="N498" s="19" t="s">
        <v>45</v>
      </c>
      <c r="O498" s="19" t="s">
        <v>2548</v>
      </c>
    </row>
    <row r="499" spans="1:15" ht="45" customHeight="1">
      <c r="A499" s="19">
        <v>46</v>
      </c>
      <c r="B499" s="19" t="s">
        <v>17</v>
      </c>
      <c r="C499" s="19" t="s">
        <v>2559</v>
      </c>
      <c r="D499" s="19" t="s">
        <v>2474</v>
      </c>
      <c r="E499" s="19" t="s">
        <v>38</v>
      </c>
      <c r="F499" s="19" t="s">
        <v>2510</v>
      </c>
      <c r="G499" s="19">
        <v>2019</v>
      </c>
      <c r="H499" s="19" t="s">
        <v>2546</v>
      </c>
      <c r="I499" s="19" t="s">
        <v>2547</v>
      </c>
      <c r="J499" s="19">
        <v>95</v>
      </c>
      <c r="K499" s="19" t="s">
        <v>43</v>
      </c>
      <c r="L499" s="19" t="s">
        <v>2478</v>
      </c>
      <c r="M499" s="19" t="s">
        <v>2548</v>
      </c>
      <c r="N499" s="19" t="s">
        <v>45</v>
      </c>
      <c r="O499" s="19" t="s">
        <v>2548</v>
      </c>
    </row>
    <row r="500" spans="1:15" ht="45" customHeight="1">
      <c r="A500" s="19">
        <v>47</v>
      </c>
      <c r="B500" s="19" t="s">
        <v>17</v>
      </c>
      <c r="C500" s="19" t="s">
        <v>2560</v>
      </c>
      <c r="D500" s="19" t="s">
        <v>2474</v>
      </c>
      <c r="E500" s="19" t="s">
        <v>38</v>
      </c>
      <c r="F500" s="19" t="s">
        <v>2512</v>
      </c>
      <c r="G500" s="19">
        <v>2019</v>
      </c>
      <c r="H500" s="19" t="s">
        <v>2546</v>
      </c>
      <c r="I500" s="19" t="s">
        <v>2547</v>
      </c>
      <c r="J500" s="19">
        <v>0.288</v>
      </c>
      <c r="K500" s="19" t="s">
        <v>43</v>
      </c>
      <c r="L500" s="19" t="s">
        <v>2478</v>
      </c>
      <c r="M500" s="19" t="s">
        <v>2548</v>
      </c>
      <c r="N500" s="19" t="s">
        <v>45</v>
      </c>
      <c r="O500" s="19" t="s">
        <v>2548</v>
      </c>
    </row>
    <row r="501" spans="1:15" ht="45" customHeight="1">
      <c r="A501" s="19">
        <v>48</v>
      </c>
      <c r="B501" s="19" t="s">
        <v>17</v>
      </c>
      <c r="C501" s="19" t="s">
        <v>2561</v>
      </c>
      <c r="D501" s="19" t="s">
        <v>2474</v>
      </c>
      <c r="E501" s="19" t="s">
        <v>38</v>
      </c>
      <c r="F501" s="19" t="s">
        <v>2515</v>
      </c>
      <c r="G501" s="19">
        <v>2019</v>
      </c>
      <c r="H501" s="19" t="s">
        <v>2546</v>
      </c>
      <c r="I501" s="19" t="s">
        <v>2547</v>
      </c>
      <c r="J501" s="19">
        <v>54</v>
      </c>
      <c r="K501" s="19" t="s">
        <v>43</v>
      </c>
      <c r="L501" s="19" t="s">
        <v>2478</v>
      </c>
      <c r="M501" s="19" t="s">
        <v>2548</v>
      </c>
      <c r="N501" s="19" t="s">
        <v>45</v>
      </c>
      <c r="O501" s="19" t="s">
        <v>2548</v>
      </c>
    </row>
    <row r="502" spans="1:15" ht="45" customHeight="1">
      <c r="A502" s="19">
        <v>49</v>
      </c>
      <c r="B502" s="19" t="s">
        <v>17</v>
      </c>
      <c r="C502" s="19" t="s">
        <v>2562</v>
      </c>
      <c r="D502" s="19" t="s">
        <v>2474</v>
      </c>
      <c r="E502" s="19" t="s">
        <v>38</v>
      </c>
      <c r="F502" s="19" t="s">
        <v>2518</v>
      </c>
      <c r="G502" s="19">
        <v>2019</v>
      </c>
      <c r="H502" s="19" t="s">
        <v>2546</v>
      </c>
      <c r="I502" s="19" t="s">
        <v>2547</v>
      </c>
      <c r="J502" s="19">
        <v>25</v>
      </c>
      <c r="K502" s="19" t="s">
        <v>43</v>
      </c>
      <c r="L502" s="19" t="s">
        <v>2478</v>
      </c>
      <c r="M502" s="19" t="s">
        <v>2548</v>
      </c>
      <c r="N502" s="19" t="s">
        <v>45</v>
      </c>
      <c r="O502" s="19" t="s">
        <v>2548</v>
      </c>
    </row>
    <row r="503" spans="1:15" ht="45" customHeight="1">
      <c r="A503" s="19">
        <v>50</v>
      </c>
      <c r="B503" s="19" t="s">
        <v>17</v>
      </c>
      <c r="C503" s="19" t="s">
        <v>2563</v>
      </c>
      <c r="D503" s="19" t="s">
        <v>2474</v>
      </c>
      <c r="E503" s="19" t="s">
        <v>38</v>
      </c>
      <c r="F503" s="19" t="s">
        <v>2521</v>
      </c>
      <c r="G503" s="19">
        <v>2019</v>
      </c>
      <c r="H503" s="19" t="s">
        <v>2546</v>
      </c>
      <c r="I503" s="19" t="s">
        <v>2547</v>
      </c>
      <c r="J503" s="19">
        <v>46.5</v>
      </c>
      <c r="K503" s="19" t="s">
        <v>43</v>
      </c>
      <c r="L503" s="19" t="s">
        <v>2478</v>
      </c>
      <c r="M503" s="19" t="s">
        <v>2548</v>
      </c>
      <c r="N503" s="19" t="s">
        <v>45</v>
      </c>
      <c r="O503" s="19" t="s">
        <v>2548</v>
      </c>
    </row>
    <row r="504" spans="1:15" s="58" customFormat="1" ht="45" customHeight="1">
      <c r="A504" s="19">
        <v>51</v>
      </c>
      <c r="B504" s="19" t="s">
        <v>17</v>
      </c>
      <c r="C504" s="19" t="s">
        <v>2564</v>
      </c>
      <c r="D504" s="19" t="s">
        <v>2474</v>
      </c>
      <c r="E504" s="19" t="s">
        <v>38</v>
      </c>
      <c r="F504" s="19" t="s">
        <v>2524</v>
      </c>
      <c r="G504" s="19">
        <v>2019</v>
      </c>
      <c r="H504" s="19" t="s">
        <v>2546</v>
      </c>
      <c r="I504" s="19" t="s">
        <v>2547</v>
      </c>
      <c r="J504" s="19">
        <v>47.5</v>
      </c>
      <c r="K504" s="19" t="s">
        <v>43</v>
      </c>
      <c r="L504" s="19" t="s">
        <v>2478</v>
      </c>
      <c r="M504" s="19" t="s">
        <v>2548</v>
      </c>
      <c r="N504" s="19" t="s">
        <v>45</v>
      </c>
      <c r="O504" s="19" t="s">
        <v>2548</v>
      </c>
    </row>
    <row r="505" spans="1:15" s="61" customFormat="1" ht="45" customHeight="1">
      <c r="A505" s="17" t="s">
        <v>2565</v>
      </c>
      <c r="B505" s="17"/>
      <c r="C505" s="17"/>
      <c r="D505" s="17"/>
      <c r="E505" s="17"/>
      <c r="F505" s="17"/>
      <c r="G505" s="17"/>
      <c r="H505" s="17"/>
      <c r="I505" s="17"/>
      <c r="J505" s="17">
        <f>SUM(J506:J509)</f>
        <v>31153.939999999995</v>
      </c>
      <c r="K505" s="17"/>
      <c r="L505" s="17"/>
      <c r="M505" s="17"/>
      <c r="N505" s="17"/>
      <c r="O505" s="17"/>
    </row>
    <row r="506" spans="1:15" ht="45" customHeight="1">
      <c r="A506" s="19">
        <v>1</v>
      </c>
      <c r="B506" s="19" t="s">
        <v>17</v>
      </c>
      <c r="C506" s="19" t="s">
        <v>2566</v>
      </c>
      <c r="D506" s="19" t="s">
        <v>14</v>
      </c>
      <c r="E506" s="19" t="s">
        <v>38</v>
      </c>
      <c r="F506" s="19" t="s">
        <v>17</v>
      </c>
      <c r="G506" s="19" t="s">
        <v>1808</v>
      </c>
      <c r="H506" s="19" t="s">
        <v>2412</v>
      </c>
      <c r="I506" s="19" t="s">
        <v>1040</v>
      </c>
      <c r="J506" s="19">
        <v>80</v>
      </c>
      <c r="K506" s="19" t="s">
        <v>2413</v>
      </c>
      <c r="L506" s="19" t="s">
        <v>2414</v>
      </c>
      <c r="M506" s="19" t="s">
        <v>2567</v>
      </c>
      <c r="N506" s="19" t="s">
        <v>45</v>
      </c>
      <c r="O506" s="19" t="s">
        <v>2420</v>
      </c>
    </row>
    <row r="507" spans="1:15" ht="45" customHeight="1">
      <c r="A507" s="19">
        <v>2</v>
      </c>
      <c r="B507" s="19" t="s">
        <v>17</v>
      </c>
      <c r="C507" s="19" t="s">
        <v>2568</v>
      </c>
      <c r="D507" s="19" t="s">
        <v>14</v>
      </c>
      <c r="E507" s="19" t="s">
        <v>38</v>
      </c>
      <c r="F507" s="19" t="s">
        <v>17</v>
      </c>
      <c r="G507" s="19" t="s">
        <v>1808</v>
      </c>
      <c r="H507" s="19" t="s">
        <v>2412</v>
      </c>
      <c r="I507" s="19" t="s">
        <v>1038</v>
      </c>
      <c r="J507" s="19">
        <v>60</v>
      </c>
      <c r="K507" s="19" t="s">
        <v>2413</v>
      </c>
      <c r="L507" s="19" t="s">
        <v>2414</v>
      </c>
      <c r="M507" s="79" t="s">
        <v>2569</v>
      </c>
      <c r="N507" s="19" t="s">
        <v>45</v>
      </c>
      <c r="O507" s="19" t="s">
        <v>2416</v>
      </c>
    </row>
    <row r="508" spans="1:15" s="3" customFormat="1" ht="49.5" customHeight="1">
      <c r="A508" s="19">
        <v>3</v>
      </c>
      <c r="B508" s="19" t="s">
        <v>17</v>
      </c>
      <c r="C508" s="19" t="s">
        <v>2570</v>
      </c>
      <c r="D508" s="19" t="s">
        <v>2571</v>
      </c>
      <c r="E508" s="19" t="s">
        <v>2572</v>
      </c>
      <c r="F508" s="19" t="s">
        <v>17</v>
      </c>
      <c r="G508" s="19">
        <v>2019</v>
      </c>
      <c r="H508" s="19" t="s">
        <v>1046</v>
      </c>
      <c r="I508" s="19" t="s">
        <v>2571</v>
      </c>
      <c r="J508" s="19">
        <v>5000</v>
      </c>
      <c r="K508" s="19" t="s">
        <v>2573</v>
      </c>
      <c r="L508" s="19" t="s">
        <v>2414</v>
      </c>
      <c r="M508" s="19" t="s">
        <v>2574</v>
      </c>
      <c r="N508" s="19" t="s">
        <v>45</v>
      </c>
      <c r="O508" s="19" t="s">
        <v>2575</v>
      </c>
    </row>
    <row r="509" spans="1:15" s="8" customFormat="1" ht="30" customHeight="1">
      <c r="A509" s="19">
        <v>4</v>
      </c>
      <c r="B509" s="19" t="s">
        <v>17</v>
      </c>
      <c r="C509" s="9" t="s">
        <v>2576</v>
      </c>
      <c r="D509" s="9" t="s">
        <v>2577</v>
      </c>
      <c r="E509" s="9" t="s">
        <v>1304</v>
      </c>
      <c r="F509" s="9" t="s">
        <v>17</v>
      </c>
      <c r="G509" s="19">
        <v>2019</v>
      </c>
      <c r="H509" s="19"/>
      <c r="I509" s="19" t="s">
        <v>2578</v>
      </c>
      <c r="J509" s="19">
        <f>SUM(J510:J1100)</f>
        <v>26013.939999999995</v>
      </c>
      <c r="K509" s="19"/>
      <c r="L509" s="9" t="s">
        <v>2579</v>
      </c>
      <c r="M509" s="9" t="s">
        <v>2580</v>
      </c>
      <c r="N509" s="9" t="s">
        <v>45</v>
      </c>
      <c r="O509" s="9" t="s">
        <v>2580</v>
      </c>
    </row>
    <row r="510" spans="1:15" ht="24.75" customHeight="1">
      <c r="A510" s="19">
        <v>4.1</v>
      </c>
      <c r="B510" s="9" t="s">
        <v>17</v>
      </c>
      <c r="C510" s="9" t="s">
        <v>2581</v>
      </c>
      <c r="D510" s="9" t="s">
        <v>2577</v>
      </c>
      <c r="E510" s="9" t="s">
        <v>1304</v>
      </c>
      <c r="F510" s="80" t="s">
        <v>2582</v>
      </c>
      <c r="G510" s="9">
        <v>2019</v>
      </c>
      <c r="H510" s="9" t="s">
        <v>119</v>
      </c>
      <c r="I510" s="9" t="s">
        <v>2583</v>
      </c>
      <c r="J510" s="81">
        <v>8.6</v>
      </c>
      <c r="K510" s="9" t="s">
        <v>2584</v>
      </c>
      <c r="L510" s="80" t="s">
        <v>2582</v>
      </c>
      <c r="M510" s="9" t="s">
        <v>2580</v>
      </c>
      <c r="N510" s="9" t="s">
        <v>45</v>
      </c>
      <c r="O510" s="9" t="s">
        <v>2580</v>
      </c>
    </row>
    <row r="511" spans="1:15" ht="24.75" customHeight="1">
      <c r="A511" s="19">
        <v>4.2</v>
      </c>
      <c r="B511" s="9" t="s">
        <v>17</v>
      </c>
      <c r="C511" s="9" t="s">
        <v>2585</v>
      </c>
      <c r="D511" s="9" t="s">
        <v>2577</v>
      </c>
      <c r="E511" s="9" t="s">
        <v>1304</v>
      </c>
      <c r="F511" s="80" t="s">
        <v>2586</v>
      </c>
      <c r="G511" s="9">
        <v>2019</v>
      </c>
      <c r="H511" s="9" t="s">
        <v>119</v>
      </c>
      <c r="I511" s="9" t="s">
        <v>2587</v>
      </c>
      <c r="J511" s="81">
        <v>9.2</v>
      </c>
      <c r="K511" s="9" t="s">
        <v>2584</v>
      </c>
      <c r="L511" s="80" t="s">
        <v>2586</v>
      </c>
      <c r="M511" s="9" t="s">
        <v>2580</v>
      </c>
      <c r="N511" s="9" t="s">
        <v>45</v>
      </c>
      <c r="O511" s="9" t="s">
        <v>2580</v>
      </c>
    </row>
    <row r="512" spans="1:15" ht="24.75" customHeight="1">
      <c r="A512" s="19">
        <v>4.300000000000001</v>
      </c>
      <c r="B512" s="9" t="s">
        <v>17</v>
      </c>
      <c r="C512" s="9" t="s">
        <v>2588</v>
      </c>
      <c r="D512" s="9" t="s">
        <v>2577</v>
      </c>
      <c r="E512" s="9" t="s">
        <v>1304</v>
      </c>
      <c r="F512" s="80" t="s">
        <v>239</v>
      </c>
      <c r="G512" s="9">
        <v>2019</v>
      </c>
      <c r="H512" s="9" t="s">
        <v>119</v>
      </c>
      <c r="I512" s="9" t="s">
        <v>2589</v>
      </c>
      <c r="J512" s="81">
        <v>6.5</v>
      </c>
      <c r="K512" s="9" t="s">
        <v>2584</v>
      </c>
      <c r="L512" s="80" t="s">
        <v>239</v>
      </c>
      <c r="M512" s="9" t="s">
        <v>2580</v>
      </c>
      <c r="N512" s="9" t="s">
        <v>45</v>
      </c>
      <c r="O512" s="9" t="s">
        <v>2580</v>
      </c>
    </row>
    <row r="513" spans="1:15" ht="27" customHeight="1">
      <c r="A513" s="19">
        <v>4.400000000000001</v>
      </c>
      <c r="B513" s="9" t="s">
        <v>17</v>
      </c>
      <c r="C513" s="9" t="s">
        <v>2590</v>
      </c>
      <c r="D513" s="9" t="s">
        <v>2577</v>
      </c>
      <c r="E513" s="9" t="s">
        <v>1304</v>
      </c>
      <c r="F513" s="80" t="s">
        <v>2591</v>
      </c>
      <c r="G513" s="9">
        <v>2019</v>
      </c>
      <c r="H513" s="9" t="s">
        <v>119</v>
      </c>
      <c r="I513" s="9" t="s">
        <v>2592</v>
      </c>
      <c r="J513" s="81">
        <v>2.4</v>
      </c>
      <c r="K513" s="9" t="s">
        <v>2584</v>
      </c>
      <c r="L513" s="80" t="s">
        <v>2591</v>
      </c>
      <c r="M513" s="9" t="s">
        <v>2580</v>
      </c>
      <c r="N513" s="9" t="s">
        <v>45</v>
      </c>
      <c r="O513" s="9" t="s">
        <v>2580</v>
      </c>
    </row>
    <row r="514" spans="1:15" ht="27" customHeight="1">
      <c r="A514" s="19">
        <v>4.500000000000002</v>
      </c>
      <c r="B514" s="9" t="s">
        <v>17</v>
      </c>
      <c r="C514" s="9" t="s">
        <v>2593</v>
      </c>
      <c r="D514" s="9" t="s">
        <v>2577</v>
      </c>
      <c r="E514" s="9" t="s">
        <v>1304</v>
      </c>
      <c r="F514" s="80" t="s">
        <v>2594</v>
      </c>
      <c r="G514" s="9">
        <v>2019</v>
      </c>
      <c r="H514" s="9" t="s">
        <v>119</v>
      </c>
      <c r="I514" s="9" t="s">
        <v>2595</v>
      </c>
      <c r="J514" s="81">
        <v>0.2</v>
      </c>
      <c r="K514" s="9" t="s">
        <v>2584</v>
      </c>
      <c r="L514" s="80" t="s">
        <v>2594</v>
      </c>
      <c r="M514" s="9" t="s">
        <v>2580</v>
      </c>
      <c r="N514" s="9" t="s">
        <v>45</v>
      </c>
      <c r="O514" s="9" t="s">
        <v>2580</v>
      </c>
    </row>
    <row r="515" spans="1:15" ht="27" customHeight="1">
      <c r="A515" s="19">
        <v>4.600000000000002</v>
      </c>
      <c r="B515" s="9" t="s">
        <v>17</v>
      </c>
      <c r="C515" s="9" t="s">
        <v>2596</v>
      </c>
      <c r="D515" s="9" t="s">
        <v>2577</v>
      </c>
      <c r="E515" s="9" t="s">
        <v>1304</v>
      </c>
      <c r="F515" s="80" t="s">
        <v>2597</v>
      </c>
      <c r="G515" s="9">
        <v>2019</v>
      </c>
      <c r="H515" s="9" t="s">
        <v>119</v>
      </c>
      <c r="I515" s="9" t="s">
        <v>2598</v>
      </c>
      <c r="J515" s="81">
        <v>6</v>
      </c>
      <c r="K515" s="9" t="s">
        <v>2584</v>
      </c>
      <c r="L515" s="80" t="s">
        <v>2597</v>
      </c>
      <c r="M515" s="9" t="s">
        <v>2580</v>
      </c>
      <c r="N515" s="9" t="s">
        <v>45</v>
      </c>
      <c r="O515" s="9" t="s">
        <v>2580</v>
      </c>
    </row>
    <row r="516" spans="1:15" ht="27" customHeight="1">
      <c r="A516" s="19">
        <v>4.700000000000003</v>
      </c>
      <c r="B516" s="9" t="s">
        <v>17</v>
      </c>
      <c r="C516" s="9" t="s">
        <v>2599</v>
      </c>
      <c r="D516" s="9" t="s">
        <v>2577</v>
      </c>
      <c r="E516" s="9" t="s">
        <v>1304</v>
      </c>
      <c r="F516" s="80" t="s">
        <v>2600</v>
      </c>
      <c r="G516" s="9">
        <v>2019</v>
      </c>
      <c r="H516" s="9" t="s">
        <v>119</v>
      </c>
      <c r="I516" s="9" t="s">
        <v>2601</v>
      </c>
      <c r="J516" s="81">
        <v>6.8</v>
      </c>
      <c r="K516" s="9" t="s">
        <v>2584</v>
      </c>
      <c r="L516" s="80" t="s">
        <v>2600</v>
      </c>
      <c r="M516" s="9" t="s">
        <v>2580</v>
      </c>
      <c r="N516" s="9" t="s">
        <v>45</v>
      </c>
      <c r="O516" s="9" t="s">
        <v>2580</v>
      </c>
    </row>
    <row r="517" spans="1:15" ht="27" customHeight="1">
      <c r="A517" s="19">
        <v>4.800000000000003</v>
      </c>
      <c r="B517" s="9" t="s">
        <v>17</v>
      </c>
      <c r="C517" s="9" t="s">
        <v>2602</v>
      </c>
      <c r="D517" s="9" t="s">
        <v>2577</v>
      </c>
      <c r="E517" s="9" t="s">
        <v>1304</v>
      </c>
      <c r="F517" s="80" t="s">
        <v>181</v>
      </c>
      <c r="G517" s="9">
        <v>2019</v>
      </c>
      <c r="H517" s="9" t="s">
        <v>119</v>
      </c>
      <c r="I517" s="9" t="s">
        <v>2603</v>
      </c>
      <c r="J517" s="81">
        <v>12</v>
      </c>
      <c r="K517" s="9" t="s">
        <v>2584</v>
      </c>
      <c r="L517" s="80" t="s">
        <v>181</v>
      </c>
      <c r="M517" s="9" t="s">
        <v>2580</v>
      </c>
      <c r="N517" s="9" t="s">
        <v>45</v>
      </c>
      <c r="O517" s="9" t="s">
        <v>2580</v>
      </c>
    </row>
    <row r="518" spans="1:15" ht="27" customHeight="1">
      <c r="A518" s="23">
        <v>4.900000000000004</v>
      </c>
      <c r="B518" s="9" t="s">
        <v>17</v>
      </c>
      <c r="C518" s="9" t="s">
        <v>2604</v>
      </c>
      <c r="D518" s="9" t="s">
        <v>2577</v>
      </c>
      <c r="E518" s="9" t="s">
        <v>1304</v>
      </c>
      <c r="F518" s="80" t="s">
        <v>184</v>
      </c>
      <c r="G518" s="9">
        <v>2019</v>
      </c>
      <c r="H518" s="9" t="s">
        <v>119</v>
      </c>
      <c r="I518" s="9" t="s">
        <v>2605</v>
      </c>
      <c r="J518" s="81">
        <v>0.5</v>
      </c>
      <c r="K518" s="9" t="s">
        <v>2584</v>
      </c>
      <c r="L518" s="80" t="s">
        <v>184</v>
      </c>
      <c r="M518" s="9" t="s">
        <v>2580</v>
      </c>
      <c r="N518" s="9" t="s">
        <v>45</v>
      </c>
      <c r="O518" s="9" t="s">
        <v>2580</v>
      </c>
    </row>
    <row r="519" spans="1:15" ht="27" customHeight="1">
      <c r="A519" s="23" t="s">
        <v>2606</v>
      </c>
      <c r="B519" s="9" t="s">
        <v>17</v>
      </c>
      <c r="C519" s="9" t="s">
        <v>2607</v>
      </c>
      <c r="D519" s="9" t="s">
        <v>2577</v>
      </c>
      <c r="E519" s="9" t="s">
        <v>1304</v>
      </c>
      <c r="F519" s="80" t="s">
        <v>2608</v>
      </c>
      <c r="G519" s="9">
        <v>2019</v>
      </c>
      <c r="H519" s="9" t="s">
        <v>119</v>
      </c>
      <c r="I519" s="9" t="s">
        <v>2609</v>
      </c>
      <c r="J519" s="81">
        <v>0.9</v>
      </c>
      <c r="K519" s="9" t="s">
        <v>2584</v>
      </c>
      <c r="L519" s="80" t="s">
        <v>2608</v>
      </c>
      <c r="M519" s="9" t="s">
        <v>2580</v>
      </c>
      <c r="N519" s="9" t="s">
        <v>45</v>
      </c>
      <c r="O519" s="9" t="s">
        <v>2580</v>
      </c>
    </row>
    <row r="520" spans="1:15" ht="27" customHeight="1">
      <c r="A520" s="82">
        <v>4.11</v>
      </c>
      <c r="B520" s="9" t="s">
        <v>17</v>
      </c>
      <c r="C520" s="9" t="s">
        <v>2610</v>
      </c>
      <c r="D520" s="9" t="s">
        <v>2577</v>
      </c>
      <c r="E520" s="9" t="s">
        <v>1304</v>
      </c>
      <c r="F520" s="80" t="s">
        <v>2611</v>
      </c>
      <c r="G520" s="9">
        <v>2019</v>
      </c>
      <c r="H520" s="9" t="s">
        <v>119</v>
      </c>
      <c r="I520" s="9" t="s">
        <v>2583</v>
      </c>
      <c r="J520" s="81">
        <v>8</v>
      </c>
      <c r="K520" s="9" t="s">
        <v>2584</v>
      </c>
      <c r="L520" s="80" t="s">
        <v>2611</v>
      </c>
      <c r="M520" s="9" t="s">
        <v>2580</v>
      </c>
      <c r="N520" s="9" t="s">
        <v>45</v>
      </c>
      <c r="O520" s="9" t="s">
        <v>2580</v>
      </c>
    </row>
    <row r="521" spans="1:15" ht="27" customHeight="1">
      <c r="A521" s="19">
        <v>4.12</v>
      </c>
      <c r="B521" s="9" t="s">
        <v>17</v>
      </c>
      <c r="C521" s="9" t="s">
        <v>2612</v>
      </c>
      <c r="D521" s="9" t="s">
        <v>2577</v>
      </c>
      <c r="E521" s="9" t="s">
        <v>1304</v>
      </c>
      <c r="F521" s="80" t="s">
        <v>2613</v>
      </c>
      <c r="G521" s="9">
        <v>2019</v>
      </c>
      <c r="H521" s="9" t="s">
        <v>119</v>
      </c>
      <c r="I521" s="9" t="s">
        <v>2601</v>
      </c>
      <c r="J521" s="81">
        <v>6.8</v>
      </c>
      <c r="K521" s="9" t="s">
        <v>2584</v>
      </c>
      <c r="L521" s="80" t="s">
        <v>2613</v>
      </c>
      <c r="M521" s="9" t="s">
        <v>2580</v>
      </c>
      <c r="N521" s="9" t="s">
        <v>45</v>
      </c>
      <c r="O521" s="9" t="s">
        <v>2580</v>
      </c>
    </row>
    <row r="522" spans="1:15" ht="27" customHeight="1">
      <c r="A522" s="82">
        <v>4.13</v>
      </c>
      <c r="B522" s="9" t="s">
        <v>17</v>
      </c>
      <c r="C522" s="9" t="s">
        <v>2614</v>
      </c>
      <c r="D522" s="9" t="s">
        <v>2577</v>
      </c>
      <c r="E522" s="9" t="s">
        <v>1304</v>
      </c>
      <c r="F522" s="80" t="s">
        <v>1855</v>
      </c>
      <c r="G522" s="9">
        <v>2019</v>
      </c>
      <c r="H522" s="9" t="s">
        <v>119</v>
      </c>
      <c r="I522" s="9" t="s">
        <v>2615</v>
      </c>
      <c r="J522" s="81">
        <v>7.7</v>
      </c>
      <c r="K522" s="9" t="s">
        <v>2584</v>
      </c>
      <c r="L522" s="80" t="s">
        <v>1855</v>
      </c>
      <c r="M522" s="9" t="s">
        <v>2580</v>
      </c>
      <c r="N522" s="9" t="s">
        <v>45</v>
      </c>
      <c r="O522" s="9" t="s">
        <v>2580</v>
      </c>
    </row>
    <row r="523" spans="1:15" ht="27" customHeight="1">
      <c r="A523" s="19">
        <v>4.14</v>
      </c>
      <c r="B523" s="9" t="s">
        <v>17</v>
      </c>
      <c r="C523" s="9" t="s">
        <v>2616</v>
      </c>
      <c r="D523" s="9" t="s">
        <v>2577</v>
      </c>
      <c r="E523" s="9" t="s">
        <v>1304</v>
      </c>
      <c r="F523" s="80" t="s">
        <v>2617</v>
      </c>
      <c r="G523" s="9">
        <v>2019</v>
      </c>
      <c r="H523" s="9" t="s">
        <v>119</v>
      </c>
      <c r="I523" s="9" t="s">
        <v>2618</v>
      </c>
      <c r="J523" s="81">
        <v>4.1</v>
      </c>
      <c r="K523" s="9" t="s">
        <v>2584</v>
      </c>
      <c r="L523" s="80" t="s">
        <v>2617</v>
      </c>
      <c r="M523" s="9" t="s">
        <v>2580</v>
      </c>
      <c r="N523" s="9" t="s">
        <v>45</v>
      </c>
      <c r="O523" s="9" t="s">
        <v>2580</v>
      </c>
    </row>
    <row r="524" spans="1:15" ht="27" customHeight="1">
      <c r="A524" s="82">
        <v>4.1499999999999995</v>
      </c>
      <c r="B524" s="9" t="s">
        <v>17</v>
      </c>
      <c r="C524" s="9" t="s">
        <v>2619</v>
      </c>
      <c r="D524" s="9" t="s">
        <v>2577</v>
      </c>
      <c r="E524" s="9" t="s">
        <v>1304</v>
      </c>
      <c r="F524" s="80" t="s">
        <v>147</v>
      </c>
      <c r="G524" s="9">
        <v>2019</v>
      </c>
      <c r="H524" s="9" t="s">
        <v>119</v>
      </c>
      <c r="I524" s="9" t="s">
        <v>2620</v>
      </c>
      <c r="J524" s="81">
        <v>1.4</v>
      </c>
      <c r="K524" s="9" t="s">
        <v>2584</v>
      </c>
      <c r="L524" s="80" t="s">
        <v>147</v>
      </c>
      <c r="M524" s="9" t="s">
        <v>2580</v>
      </c>
      <c r="N524" s="9" t="s">
        <v>45</v>
      </c>
      <c r="O524" s="9" t="s">
        <v>2580</v>
      </c>
    </row>
    <row r="525" spans="1:15" ht="27" customHeight="1">
      <c r="A525" s="19">
        <v>4.159999999999999</v>
      </c>
      <c r="B525" s="9" t="s">
        <v>17</v>
      </c>
      <c r="C525" s="9" t="s">
        <v>2621</v>
      </c>
      <c r="D525" s="9" t="s">
        <v>2577</v>
      </c>
      <c r="E525" s="9" t="s">
        <v>1304</v>
      </c>
      <c r="F525" s="80" t="s">
        <v>2622</v>
      </c>
      <c r="G525" s="9">
        <v>2019</v>
      </c>
      <c r="H525" s="9" t="s">
        <v>119</v>
      </c>
      <c r="I525" s="9" t="s">
        <v>2623</v>
      </c>
      <c r="J525" s="81">
        <v>3.4</v>
      </c>
      <c r="K525" s="9" t="s">
        <v>2584</v>
      </c>
      <c r="L525" s="80" t="s">
        <v>2622</v>
      </c>
      <c r="M525" s="9" t="s">
        <v>2580</v>
      </c>
      <c r="N525" s="9" t="s">
        <v>45</v>
      </c>
      <c r="O525" s="9" t="s">
        <v>2580</v>
      </c>
    </row>
    <row r="526" spans="1:15" ht="27" customHeight="1">
      <c r="A526" s="82">
        <v>4.169999999999999</v>
      </c>
      <c r="B526" s="9" t="s">
        <v>17</v>
      </c>
      <c r="C526" s="9" t="s">
        <v>2624</v>
      </c>
      <c r="D526" s="9" t="s">
        <v>2577</v>
      </c>
      <c r="E526" s="9" t="s">
        <v>1304</v>
      </c>
      <c r="F526" s="80" t="s">
        <v>2625</v>
      </c>
      <c r="G526" s="9">
        <v>2019</v>
      </c>
      <c r="H526" s="9" t="s">
        <v>119</v>
      </c>
      <c r="I526" s="9" t="s">
        <v>2626</v>
      </c>
      <c r="J526" s="81">
        <v>7.5</v>
      </c>
      <c r="K526" s="9" t="s">
        <v>2584</v>
      </c>
      <c r="L526" s="80" t="s">
        <v>2625</v>
      </c>
      <c r="M526" s="9" t="s">
        <v>2580</v>
      </c>
      <c r="N526" s="9" t="s">
        <v>45</v>
      </c>
      <c r="O526" s="9" t="s">
        <v>2580</v>
      </c>
    </row>
    <row r="527" spans="1:15" ht="27" customHeight="1">
      <c r="A527" s="19">
        <v>4.179999999999999</v>
      </c>
      <c r="B527" s="9" t="s">
        <v>17</v>
      </c>
      <c r="C527" s="9" t="s">
        <v>2627</v>
      </c>
      <c r="D527" s="9" t="s">
        <v>2577</v>
      </c>
      <c r="E527" s="9" t="s">
        <v>1304</v>
      </c>
      <c r="F527" s="80" t="s">
        <v>2628</v>
      </c>
      <c r="G527" s="9">
        <v>2019</v>
      </c>
      <c r="H527" s="9" t="s">
        <v>119</v>
      </c>
      <c r="I527" s="9" t="s">
        <v>2629</v>
      </c>
      <c r="J527" s="81">
        <v>4.3</v>
      </c>
      <c r="K527" s="9" t="s">
        <v>2584</v>
      </c>
      <c r="L527" s="80" t="s">
        <v>2628</v>
      </c>
      <c r="M527" s="9" t="s">
        <v>2580</v>
      </c>
      <c r="N527" s="9" t="s">
        <v>45</v>
      </c>
      <c r="O527" s="9" t="s">
        <v>2580</v>
      </c>
    </row>
    <row r="528" spans="1:15" ht="27" customHeight="1">
      <c r="A528" s="82">
        <v>4.19</v>
      </c>
      <c r="B528" s="9" t="s">
        <v>17</v>
      </c>
      <c r="C528" s="9" t="s">
        <v>2630</v>
      </c>
      <c r="D528" s="9" t="s">
        <v>2577</v>
      </c>
      <c r="E528" s="9" t="s">
        <v>1304</v>
      </c>
      <c r="F528" s="80" t="s">
        <v>2631</v>
      </c>
      <c r="G528" s="9">
        <v>2019</v>
      </c>
      <c r="H528" s="9" t="s">
        <v>119</v>
      </c>
      <c r="I528" s="9" t="s">
        <v>2632</v>
      </c>
      <c r="J528" s="81">
        <v>1</v>
      </c>
      <c r="K528" s="9" t="s">
        <v>2584</v>
      </c>
      <c r="L528" s="80" t="s">
        <v>2631</v>
      </c>
      <c r="M528" s="9" t="s">
        <v>2580</v>
      </c>
      <c r="N528" s="9" t="s">
        <v>45</v>
      </c>
      <c r="O528" s="9" t="s">
        <v>2580</v>
      </c>
    </row>
    <row r="529" spans="1:15" ht="27" customHeight="1">
      <c r="A529" s="23" t="s">
        <v>2633</v>
      </c>
      <c r="B529" s="9" t="s">
        <v>17</v>
      </c>
      <c r="C529" s="9" t="s">
        <v>2634</v>
      </c>
      <c r="D529" s="9" t="s">
        <v>2577</v>
      </c>
      <c r="E529" s="9" t="s">
        <v>1304</v>
      </c>
      <c r="F529" s="80" t="s">
        <v>2635</v>
      </c>
      <c r="G529" s="9">
        <v>2019</v>
      </c>
      <c r="H529" s="9" t="s">
        <v>119</v>
      </c>
      <c r="I529" s="9" t="s">
        <v>2609</v>
      </c>
      <c r="J529" s="81">
        <v>0.9</v>
      </c>
      <c r="K529" s="9" t="s">
        <v>2584</v>
      </c>
      <c r="L529" s="80" t="s">
        <v>2635</v>
      </c>
      <c r="M529" s="9" t="s">
        <v>2580</v>
      </c>
      <c r="N529" s="9" t="s">
        <v>45</v>
      </c>
      <c r="O529" s="9" t="s">
        <v>2580</v>
      </c>
    </row>
    <row r="530" spans="1:15" ht="27" customHeight="1">
      <c r="A530" s="82">
        <v>4.209999999999998</v>
      </c>
      <c r="B530" s="9" t="s">
        <v>17</v>
      </c>
      <c r="C530" s="9" t="s">
        <v>2636</v>
      </c>
      <c r="D530" s="9" t="s">
        <v>2577</v>
      </c>
      <c r="E530" s="9" t="s">
        <v>1304</v>
      </c>
      <c r="F530" s="80" t="s">
        <v>2637</v>
      </c>
      <c r="G530" s="9">
        <v>2019</v>
      </c>
      <c r="H530" s="9" t="s">
        <v>119</v>
      </c>
      <c r="I530" s="9" t="s">
        <v>2638</v>
      </c>
      <c r="J530" s="81">
        <v>3.2</v>
      </c>
      <c r="K530" s="9" t="s">
        <v>2584</v>
      </c>
      <c r="L530" s="80" t="s">
        <v>2637</v>
      </c>
      <c r="M530" s="9" t="s">
        <v>2580</v>
      </c>
      <c r="N530" s="9" t="s">
        <v>45</v>
      </c>
      <c r="O530" s="9" t="s">
        <v>2580</v>
      </c>
    </row>
    <row r="531" spans="1:15" ht="27" customHeight="1">
      <c r="A531" s="19">
        <v>4.219999999999998</v>
      </c>
      <c r="B531" s="9" t="s">
        <v>17</v>
      </c>
      <c r="C531" s="9" t="s">
        <v>2639</v>
      </c>
      <c r="D531" s="9" t="s">
        <v>2577</v>
      </c>
      <c r="E531" s="9" t="s">
        <v>1304</v>
      </c>
      <c r="F531" s="80" t="s">
        <v>2640</v>
      </c>
      <c r="G531" s="9">
        <v>2019</v>
      </c>
      <c r="H531" s="9" t="s">
        <v>119</v>
      </c>
      <c r="I531" s="9" t="s">
        <v>2592</v>
      </c>
      <c r="J531" s="81">
        <v>2.4</v>
      </c>
      <c r="K531" s="9" t="s">
        <v>2584</v>
      </c>
      <c r="L531" s="80" t="s">
        <v>2640</v>
      </c>
      <c r="M531" s="9" t="s">
        <v>2580</v>
      </c>
      <c r="N531" s="9" t="s">
        <v>45</v>
      </c>
      <c r="O531" s="9" t="s">
        <v>2580</v>
      </c>
    </row>
    <row r="532" spans="1:15" ht="27" customHeight="1">
      <c r="A532" s="82">
        <v>4.229999999999998</v>
      </c>
      <c r="B532" s="9" t="s">
        <v>17</v>
      </c>
      <c r="C532" s="9" t="s">
        <v>2641</v>
      </c>
      <c r="D532" s="9" t="s">
        <v>2577</v>
      </c>
      <c r="E532" s="9" t="s">
        <v>1304</v>
      </c>
      <c r="F532" s="80" t="s">
        <v>2642</v>
      </c>
      <c r="G532" s="9">
        <v>2019</v>
      </c>
      <c r="H532" s="9" t="s">
        <v>119</v>
      </c>
      <c r="I532" s="9" t="s">
        <v>2643</v>
      </c>
      <c r="J532" s="81">
        <v>2.7</v>
      </c>
      <c r="K532" s="9" t="s">
        <v>2584</v>
      </c>
      <c r="L532" s="80" t="s">
        <v>2642</v>
      </c>
      <c r="M532" s="9" t="s">
        <v>2580</v>
      </c>
      <c r="N532" s="9" t="s">
        <v>45</v>
      </c>
      <c r="O532" s="9" t="s">
        <v>2580</v>
      </c>
    </row>
    <row r="533" spans="1:15" ht="27" customHeight="1">
      <c r="A533" s="19">
        <v>4.2399999999999975</v>
      </c>
      <c r="B533" s="9" t="s">
        <v>17</v>
      </c>
      <c r="C533" s="9" t="s">
        <v>2644</v>
      </c>
      <c r="D533" s="9" t="s">
        <v>2577</v>
      </c>
      <c r="E533" s="9" t="s">
        <v>1304</v>
      </c>
      <c r="F533" s="80" t="s">
        <v>2645</v>
      </c>
      <c r="G533" s="9">
        <v>2019</v>
      </c>
      <c r="H533" s="9" t="s">
        <v>119</v>
      </c>
      <c r="I533" s="9" t="s">
        <v>2646</v>
      </c>
      <c r="J533" s="81">
        <v>1.9</v>
      </c>
      <c r="K533" s="9" t="s">
        <v>2584</v>
      </c>
      <c r="L533" s="80" t="s">
        <v>2645</v>
      </c>
      <c r="M533" s="9" t="s">
        <v>2580</v>
      </c>
      <c r="N533" s="9" t="s">
        <v>45</v>
      </c>
      <c r="O533" s="9" t="s">
        <v>2580</v>
      </c>
    </row>
    <row r="534" spans="1:15" ht="27" customHeight="1">
      <c r="A534" s="82">
        <v>4.249999999999997</v>
      </c>
      <c r="B534" s="9" t="s">
        <v>17</v>
      </c>
      <c r="C534" s="9" t="s">
        <v>2647</v>
      </c>
      <c r="D534" s="9" t="s">
        <v>2577</v>
      </c>
      <c r="E534" s="9" t="s">
        <v>1304</v>
      </c>
      <c r="F534" s="80" t="s">
        <v>2648</v>
      </c>
      <c r="G534" s="9">
        <v>2019</v>
      </c>
      <c r="H534" s="9" t="s">
        <v>119</v>
      </c>
      <c r="I534" s="9" t="s">
        <v>2643</v>
      </c>
      <c r="J534" s="81">
        <v>2.7</v>
      </c>
      <c r="K534" s="9" t="s">
        <v>2584</v>
      </c>
      <c r="L534" s="80" t="s">
        <v>2648</v>
      </c>
      <c r="M534" s="9" t="s">
        <v>2580</v>
      </c>
      <c r="N534" s="9" t="s">
        <v>45</v>
      </c>
      <c r="O534" s="9" t="s">
        <v>2580</v>
      </c>
    </row>
    <row r="535" spans="1:15" ht="27" customHeight="1">
      <c r="A535" s="19">
        <v>4.259999999999997</v>
      </c>
      <c r="B535" s="9" t="s">
        <v>17</v>
      </c>
      <c r="C535" s="9" t="s">
        <v>2649</v>
      </c>
      <c r="D535" s="9" t="s">
        <v>2577</v>
      </c>
      <c r="E535" s="9" t="s">
        <v>1304</v>
      </c>
      <c r="F535" s="80" t="s">
        <v>2650</v>
      </c>
      <c r="G535" s="9">
        <v>2019</v>
      </c>
      <c r="H535" s="9" t="s">
        <v>119</v>
      </c>
      <c r="I535" s="9" t="s">
        <v>2651</v>
      </c>
      <c r="J535" s="81">
        <v>3.1</v>
      </c>
      <c r="K535" s="9" t="s">
        <v>2584</v>
      </c>
      <c r="L535" s="80" t="s">
        <v>2650</v>
      </c>
      <c r="M535" s="9" t="s">
        <v>2580</v>
      </c>
      <c r="N535" s="9" t="s">
        <v>45</v>
      </c>
      <c r="O535" s="9" t="s">
        <v>2580</v>
      </c>
    </row>
    <row r="536" spans="1:15" ht="27" customHeight="1">
      <c r="A536" s="82">
        <v>4.269999999999997</v>
      </c>
      <c r="B536" s="9" t="s">
        <v>17</v>
      </c>
      <c r="C536" s="9" t="s">
        <v>2652</v>
      </c>
      <c r="D536" s="9" t="s">
        <v>2577</v>
      </c>
      <c r="E536" s="9" t="s">
        <v>1304</v>
      </c>
      <c r="F536" s="80" t="s">
        <v>2653</v>
      </c>
      <c r="G536" s="9">
        <v>2019</v>
      </c>
      <c r="H536" s="9" t="s">
        <v>119</v>
      </c>
      <c r="I536" s="9" t="s">
        <v>2592</v>
      </c>
      <c r="J536" s="81">
        <v>2.4</v>
      </c>
      <c r="K536" s="9" t="s">
        <v>2584</v>
      </c>
      <c r="L536" s="80" t="s">
        <v>2653</v>
      </c>
      <c r="M536" s="9" t="s">
        <v>2580</v>
      </c>
      <c r="N536" s="9" t="s">
        <v>45</v>
      </c>
      <c r="O536" s="9" t="s">
        <v>2580</v>
      </c>
    </row>
    <row r="537" spans="1:15" ht="27" customHeight="1">
      <c r="A537" s="19">
        <v>4.279999999999997</v>
      </c>
      <c r="B537" s="9" t="s">
        <v>17</v>
      </c>
      <c r="C537" s="9" t="s">
        <v>2654</v>
      </c>
      <c r="D537" s="9" t="s">
        <v>2577</v>
      </c>
      <c r="E537" s="9" t="s">
        <v>1304</v>
      </c>
      <c r="F537" s="80" t="s">
        <v>2655</v>
      </c>
      <c r="G537" s="9">
        <v>2019</v>
      </c>
      <c r="H537" s="9" t="s">
        <v>119</v>
      </c>
      <c r="I537" s="9" t="s">
        <v>2651</v>
      </c>
      <c r="J537" s="81">
        <v>2.7</v>
      </c>
      <c r="K537" s="9" t="s">
        <v>2584</v>
      </c>
      <c r="L537" s="80" t="s">
        <v>2655</v>
      </c>
      <c r="M537" s="9" t="s">
        <v>2580</v>
      </c>
      <c r="N537" s="9" t="s">
        <v>45</v>
      </c>
      <c r="O537" s="9" t="s">
        <v>2580</v>
      </c>
    </row>
    <row r="538" spans="1:15" ht="27" customHeight="1">
      <c r="A538" s="82">
        <v>4.2899999999999965</v>
      </c>
      <c r="B538" s="9" t="s">
        <v>17</v>
      </c>
      <c r="C538" s="9" t="s">
        <v>2656</v>
      </c>
      <c r="D538" s="9" t="s">
        <v>2577</v>
      </c>
      <c r="E538" s="9" t="s">
        <v>1304</v>
      </c>
      <c r="F538" s="80" t="s">
        <v>2657</v>
      </c>
      <c r="G538" s="9">
        <v>2019</v>
      </c>
      <c r="H538" s="9" t="s">
        <v>119</v>
      </c>
      <c r="I538" s="9" t="s">
        <v>2646</v>
      </c>
      <c r="J538" s="81">
        <v>1.9</v>
      </c>
      <c r="K538" s="9" t="s">
        <v>2584</v>
      </c>
      <c r="L538" s="80" t="s">
        <v>2657</v>
      </c>
      <c r="M538" s="9" t="s">
        <v>2580</v>
      </c>
      <c r="N538" s="9" t="s">
        <v>45</v>
      </c>
      <c r="O538" s="9" t="s">
        <v>2580</v>
      </c>
    </row>
    <row r="539" spans="1:15" ht="27" customHeight="1">
      <c r="A539" s="23" t="s">
        <v>2658</v>
      </c>
      <c r="B539" s="9" t="s">
        <v>17</v>
      </c>
      <c r="C539" s="9" t="s">
        <v>2659</v>
      </c>
      <c r="D539" s="9" t="s">
        <v>2577</v>
      </c>
      <c r="E539" s="9" t="s">
        <v>1304</v>
      </c>
      <c r="F539" s="80" t="s">
        <v>2660</v>
      </c>
      <c r="G539" s="9">
        <v>2019</v>
      </c>
      <c r="H539" s="9" t="s">
        <v>119</v>
      </c>
      <c r="I539" s="9" t="s">
        <v>2661</v>
      </c>
      <c r="J539" s="81">
        <v>12.8</v>
      </c>
      <c r="K539" s="9" t="s">
        <v>2584</v>
      </c>
      <c r="L539" s="80" t="s">
        <v>2660</v>
      </c>
      <c r="M539" s="9" t="s">
        <v>2580</v>
      </c>
      <c r="N539" s="9" t="s">
        <v>45</v>
      </c>
      <c r="O539" s="9" t="s">
        <v>2580</v>
      </c>
    </row>
    <row r="540" spans="1:15" ht="27" customHeight="1">
      <c r="A540" s="82">
        <v>4.309999999999996</v>
      </c>
      <c r="B540" s="9" t="s">
        <v>17</v>
      </c>
      <c r="C540" s="9" t="s">
        <v>2662</v>
      </c>
      <c r="D540" s="9" t="s">
        <v>2577</v>
      </c>
      <c r="E540" s="9" t="s">
        <v>1304</v>
      </c>
      <c r="F540" s="80" t="s">
        <v>2663</v>
      </c>
      <c r="G540" s="9">
        <v>2019</v>
      </c>
      <c r="H540" s="9" t="s">
        <v>119</v>
      </c>
      <c r="I540" s="9" t="s">
        <v>2603</v>
      </c>
      <c r="J540" s="81">
        <v>12</v>
      </c>
      <c r="K540" s="9" t="s">
        <v>2584</v>
      </c>
      <c r="L540" s="80" t="s">
        <v>2663</v>
      </c>
      <c r="M540" s="9" t="s">
        <v>2580</v>
      </c>
      <c r="N540" s="9" t="s">
        <v>45</v>
      </c>
      <c r="O540" s="9" t="s">
        <v>2580</v>
      </c>
    </row>
    <row r="541" spans="1:15" ht="27" customHeight="1">
      <c r="A541" s="19">
        <v>4.319999999999996</v>
      </c>
      <c r="B541" s="9" t="s">
        <v>17</v>
      </c>
      <c r="C541" s="9" t="s">
        <v>2664</v>
      </c>
      <c r="D541" s="9" t="s">
        <v>2577</v>
      </c>
      <c r="E541" s="9" t="s">
        <v>1304</v>
      </c>
      <c r="F541" s="80" t="s">
        <v>2665</v>
      </c>
      <c r="G541" s="9">
        <v>2019</v>
      </c>
      <c r="H541" s="9" t="s">
        <v>119</v>
      </c>
      <c r="I541" s="9" t="s">
        <v>2666</v>
      </c>
      <c r="J541" s="81">
        <v>2.6</v>
      </c>
      <c r="K541" s="9" t="s">
        <v>2584</v>
      </c>
      <c r="L541" s="80" t="s">
        <v>2665</v>
      </c>
      <c r="M541" s="9" t="s">
        <v>2580</v>
      </c>
      <c r="N541" s="9" t="s">
        <v>45</v>
      </c>
      <c r="O541" s="9" t="s">
        <v>2580</v>
      </c>
    </row>
    <row r="542" spans="1:15" ht="27" customHeight="1">
      <c r="A542" s="82">
        <v>4.329999999999996</v>
      </c>
      <c r="B542" s="9" t="s">
        <v>17</v>
      </c>
      <c r="C542" s="9" t="s">
        <v>2644</v>
      </c>
      <c r="D542" s="9" t="s">
        <v>2577</v>
      </c>
      <c r="E542" s="9" t="s">
        <v>1304</v>
      </c>
      <c r="F542" s="80" t="s">
        <v>2667</v>
      </c>
      <c r="G542" s="9">
        <v>2019</v>
      </c>
      <c r="H542" s="9" t="s">
        <v>119</v>
      </c>
      <c r="I542" s="9" t="s">
        <v>2668</v>
      </c>
      <c r="J542" s="81">
        <v>7.3</v>
      </c>
      <c r="K542" s="9" t="s">
        <v>2584</v>
      </c>
      <c r="L542" s="80" t="s">
        <v>2667</v>
      </c>
      <c r="M542" s="9" t="s">
        <v>2580</v>
      </c>
      <c r="N542" s="9" t="s">
        <v>45</v>
      </c>
      <c r="O542" s="9" t="s">
        <v>2580</v>
      </c>
    </row>
    <row r="543" spans="1:15" ht="27" customHeight="1">
      <c r="A543" s="19">
        <v>4.339999999999995</v>
      </c>
      <c r="B543" s="9" t="s">
        <v>17</v>
      </c>
      <c r="C543" s="9" t="s">
        <v>2669</v>
      </c>
      <c r="D543" s="9" t="s">
        <v>2577</v>
      </c>
      <c r="E543" s="9" t="s">
        <v>1304</v>
      </c>
      <c r="F543" s="80" t="s">
        <v>2670</v>
      </c>
      <c r="G543" s="9">
        <v>2019</v>
      </c>
      <c r="H543" s="9" t="s">
        <v>119</v>
      </c>
      <c r="I543" s="9" t="s">
        <v>2668</v>
      </c>
      <c r="J543" s="81">
        <v>7.3</v>
      </c>
      <c r="K543" s="9" t="s">
        <v>2584</v>
      </c>
      <c r="L543" s="80" t="s">
        <v>2670</v>
      </c>
      <c r="M543" s="9" t="s">
        <v>2580</v>
      </c>
      <c r="N543" s="9" t="s">
        <v>45</v>
      </c>
      <c r="O543" s="9" t="s">
        <v>2580</v>
      </c>
    </row>
    <row r="544" spans="1:15" ht="27" customHeight="1">
      <c r="A544" s="82">
        <v>4.349999999999995</v>
      </c>
      <c r="B544" s="9" t="s">
        <v>17</v>
      </c>
      <c r="C544" s="9" t="s">
        <v>2671</v>
      </c>
      <c r="D544" s="9" t="s">
        <v>2577</v>
      </c>
      <c r="E544" s="9" t="s">
        <v>1304</v>
      </c>
      <c r="F544" s="80" t="s">
        <v>248</v>
      </c>
      <c r="G544" s="9">
        <v>2019</v>
      </c>
      <c r="H544" s="9" t="s">
        <v>119</v>
      </c>
      <c r="I544" s="9" t="s">
        <v>2672</v>
      </c>
      <c r="J544" s="81">
        <v>28</v>
      </c>
      <c r="K544" s="9" t="s">
        <v>2584</v>
      </c>
      <c r="L544" s="80" t="s">
        <v>248</v>
      </c>
      <c r="M544" s="9" t="s">
        <v>2580</v>
      </c>
      <c r="N544" s="9" t="s">
        <v>45</v>
      </c>
      <c r="O544" s="9" t="s">
        <v>2580</v>
      </c>
    </row>
    <row r="545" spans="1:15" ht="27" customHeight="1">
      <c r="A545" s="23" t="s">
        <v>2673</v>
      </c>
      <c r="B545" s="9" t="s">
        <v>17</v>
      </c>
      <c r="C545" s="9" t="s">
        <v>2674</v>
      </c>
      <c r="D545" s="9" t="s">
        <v>2577</v>
      </c>
      <c r="E545" s="9" t="s">
        <v>1304</v>
      </c>
      <c r="F545" s="80" t="s">
        <v>251</v>
      </c>
      <c r="G545" s="9">
        <v>2019</v>
      </c>
      <c r="H545" s="9" t="s">
        <v>119</v>
      </c>
      <c r="I545" s="9" t="s">
        <v>2675</v>
      </c>
      <c r="J545" s="81">
        <v>6.1</v>
      </c>
      <c r="K545" s="9" t="s">
        <v>2584</v>
      </c>
      <c r="L545" s="80" t="s">
        <v>251</v>
      </c>
      <c r="M545" s="9" t="s">
        <v>2580</v>
      </c>
      <c r="N545" s="9" t="s">
        <v>45</v>
      </c>
      <c r="O545" s="9" t="s">
        <v>2580</v>
      </c>
    </row>
    <row r="546" spans="1:15" ht="27" customHeight="1">
      <c r="A546" s="23" t="s">
        <v>2676</v>
      </c>
      <c r="B546" s="9" t="s">
        <v>17</v>
      </c>
      <c r="C546" s="9" t="s">
        <v>2677</v>
      </c>
      <c r="D546" s="9" t="s">
        <v>2577</v>
      </c>
      <c r="E546" s="9" t="s">
        <v>1304</v>
      </c>
      <c r="F546" s="80" t="s">
        <v>254</v>
      </c>
      <c r="G546" s="9">
        <v>2019</v>
      </c>
      <c r="H546" s="9" t="s">
        <v>119</v>
      </c>
      <c r="I546" s="9" t="s">
        <v>2678</v>
      </c>
      <c r="J546" s="81">
        <v>1.2</v>
      </c>
      <c r="K546" s="9" t="s">
        <v>2584</v>
      </c>
      <c r="L546" s="80" t="s">
        <v>254</v>
      </c>
      <c r="M546" s="9" t="s">
        <v>2580</v>
      </c>
      <c r="N546" s="9" t="s">
        <v>45</v>
      </c>
      <c r="O546" s="9" t="s">
        <v>2580</v>
      </c>
    </row>
    <row r="547" spans="1:15" ht="27" customHeight="1">
      <c r="A547" s="23" t="s">
        <v>2679</v>
      </c>
      <c r="B547" s="9" t="s">
        <v>17</v>
      </c>
      <c r="C547" s="9" t="s">
        <v>2680</v>
      </c>
      <c r="D547" s="9" t="s">
        <v>2577</v>
      </c>
      <c r="E547" s="9" t="s">
        <v>1304</v>
      </c>
      <c r="F547" s="80" t="s">
        <v>257</v>
      </c>
      <c r="G547" s="9">
        <v>2019</v>
      </c>
      <c r="H547" s="9" t="s">
        <v>119</v>
      </c>
      <c r="I547" s="9" t="s">
        <v>2681</v>
      </c>
      <c r="J547" s="81">
        <v>3.6</v>
      </c>
      <c r="K547" s="9" t="s">
        <v>2584</v>
      </c>
      <c r="L547" s="80" t="s">
        <v>257</v>
      </c>
      <c r="M547" s="9" t="s">
        <v>2580</v>
      </c>
      <c r="N547" s="9" t="s">
        <v>45</v>
      </c>
      <c r="O547" s="9" t="s">
        <v>2580</v>
      </c>
    </row>
    <row r="548" spans="1:15" ht="27" customHeight="1">
      <c r="A548" s="23" t="s">
        <v>2682</v>
      </c>
      <c r="B548" s="9" t="s">
        <v>17</v>
      </c>
      <c r="C548" s="9" t="s">
        <v>2683</v>
      </c>
      <c r="D548" s="9" t="s">
        <v>2577</v>
      </c>
      <c r="E548" s="9" t="s">
        <v>1304</v>
      </c>
      <c r="F548" s="80" t="s">
        <v>260</v>
      </c>
      <c r="G548" s="9">
        <v>2019</v>
      </c>
      <c r="H548" s="9" t="s">
        <v>119</v>
      </c>
      <c r="I548" s="9" t="s">
        <v>2681</v>
      </c>
      <c r="J548" s="81">
        <v>3.6</v>
      </c>
      <c r="K548" s="9" t="s">
        <v>2584</v>
      </c>
      <c r="L548" s="80" t="s">
        <v>260</v>
      </c>
      <c r="M548" s="9" t="s">
        <v>2580</v>
      </c>
      <c r="N548" s="9" t="s">
        <v>45</v>
      </c>
      <c r="O548" s="9" t="s">
        <v>2580</v>
      </c>
    </row>
    <row r="549" spans="1:15" ht="27" customHeight="1">
      <c r="A549" s="23" t="s">
        <v>2684</v>
      </c>
      <c r="B549" s="9" t="s">
        <v>17</v>
      </c>
      <c r="C549" s="9" t="s">
        <v>2685</v>
      </c>
      <c r="D549" s="9" t="s">
        <v>2577</v>
      </c>
      <c r="E549" s="9" t="s">
        <v>1304</v>
      </c>
      <c r="F549" s="80" t="s">
        <v>2686</v>
      </c>
      <c r="G549" s="9">
        <v>2019</v>
      </c>
      <c r="H549" s="9" t="s">
        <v>119</v>
      </c>
      <c r="I549" s="9" t="s">
        <v>2678</v>
      </c>
      <c r="J549" s="81">
        <v>1.2</v>
      </c>
      <c r="K549" s="9" t="s">
        <v>2584</v>
      </c>
      <c r="L549" s="80" t="s">
        <v>2686</v>
      </c>
      <c r="M549" s="9" t="s">
        <v>2580</v>
      </c>
      <c r="N549" s="9" t="s">
        <v>45</v>
      </c>
      <c r="O549" s="9" t="s">
        <v>2580</v>
      </c>
    </row>
    <row r="550" spans="1:15" ht="27" customHeight="1">
      <c r="A550" s="82">
        <v>4.41</v>
      </c>
      <c r="B550" s="9" t="s">
        <v>17</v>
      </c>
      <c r="C550" s="9" t="s">
        <v>2687</v>
      </c>
      <c r="D550" s="9" t="s">
        <v>2577</v>
      </c>
      <c r="E550" s="9" t="s">
        <v>1304</v>
      </c>
      <c r="F550" s="80" t="s">
        <v>2688</v>
      </c>
      <c r="G550" s="9">
        <v>2019</v>
      </c>
      <c r="H550" s="9" t="s">
        <v>119</v>
      </c>
      <c r="I550" s="9" t="s">
        <v>2668</v>
      </c>
      <c r="J550" s="81">
        <v>7.5</v>
      </c>
      <c r="K550" s="9" t="s">
        <v>2584</v>
      </c>
      <c r="L550" s="80" t="s">
        <v>2688</v>
      </c>
      <c r="M550" s="9" t="s">
        <v>2580</v>
      </c>
      <c r="N550" s="9" t="s">
        <v>45</v>
      </c>
      <c r="O550" s="9" t="s">
        <v>2580</v>
      </c>
    </row>
    <row r="551" spans="1:15" ht="27" customHeight="1">
      <c r="A551" s="19">
        <v>4.42</v>
      </c>
      <c r="B551" s="9" t="s">
        <v>17</v>
      </c>
      <c r="C551" s="9" t="s">
        <v>2689</v>
      </c>
      <c r="D551" s="9" t="s">
        <v>2577</v>
      </c>
      <c r="E551" s="9" t="s">
        <v>1304</v>
      </c>
      <c r="F551" s="80" t="s">
        <v>2690</v>
      </c>
      <c r="G551" s="9">
        <v>2019</v>
      </c>
      <c r="H551" s="9" t="s">
        <v>119</v>
      </c>
      <c r="I551" s="9" t="s">
        <v>2675</v>
      </c>
      <c r="J551" s="81">
        <v>6.3</v>
      </c>
      <c r="K551" s="9" t="s">
        <v>2584</v>
      </c>
      <c r="L551" s="80" t="s">
        <v>2690</v>
      </c>
      <c r="M551" s="9" t="s">
        <v>2580</v>
      </c>
      <c r="N551" s="9" t="s">
        <v>45</v>
      </c>
      <c r="O551" s="9" t="s">
        <v>2580</v>
      </c>
    </row>
    <row r="552" spans="1:15" ht="27" customHeight="1">
      <c r="A552" s="82">
        <v>4.43</v>
      </c>
      <c r="B552" s="9" t="s">
        <v>17</v>
      </c>
      <c r="C552" s="9" t="s">
        <v>2691</v>
      </c>
      <c r="D552" s="9" t="s">
        <v>2577</v>
      </c>
      <c r="E552" s="9" t="s">
        <v>1304</v>
      </c>
      <c r="F552" s="80" t="s">
        <v>2692</v>
      </c>
      <c r="G552" s="9">
        <v>2019</v>
      </c>
      <c r="H552" s="9" t="s">
        <v>119</v>
      </c>
      <c r="I552" s="9" t="s">
        <v>2693</v>
      </c>
      <c r="J552" s="81">
        <v>2.4</v>
      </c>
      <c r="K552" s="9" t="s">
        <v>2584</v>
      </c>
      <c r="L552" s="80" t="s">
        <v>2692</v>
      </c>
      <c r="M552" s="9" t="s">
        <v>2580</v>
      </c>
      <c r="N552" s="9" t="s">
        <v>45</v>
      </c>
      <c r="O552" s="9" t="s">
        <v>2580</v>
      </c>
    </row>
    <row r="553" spans="1:15" ht="27" customHeight="1">
      <c r="A553" s="19">
        <v>4.44</v>
      </c>
      <c r="B553" s="9" t="s">
        <v>17</v>
      </c>
      <c r="C553" s="9" t="s">
        <v>2694</v>
      </c>
      <c r="D553" s="9" t="s">
        <v>2577</v>
      </c>
      <c r="E553" s="9" t="s">
        <v>1304</v>
      </c>
      <c r="F553" s="80" t="s">
        <v>2695</v>
      </c>
      <c r="G553" s="9">
        <v>2019</v>
      </c>
      <c r="H553" s="9" t="s">
        <v>119</v>
      </c>
      <c r="I553" s="9" t="s">
        <v>2696</v>
      </c>
      <c r="J553" s="81">
        <v>24.3</v>
      </c>
      <c r="K553" s="9" t="s">
        <v>2584</v>
      </c>
      <c r="L553" s="80" t="s">
        <v>2695</v>
      </c>
      <c r="M553" s="9" t="s">
        <v>2580</v>
      </c>
      <c r="N553" s="9" t="s">
        <v>45</v>
      </c>
      <c r="O553" s="9" t="s">
        <v>2580</v>
      </c>
    </row>
    <row r="554" spans="1:15" ht="27" customHeight="1">
      <c r="A554" s="82">
        <v>4.45</v>
      </c>
      <c r="B554" s="9" t="s">
        <v>17</v>
      </c>
      <c r="C554" s="9" t="s">
        <v>2697</v>
      </c>
      <c r="D554" s="9" t="s">
        <v>2577</v>
      </c>
      <c r="E554" s="9" t="s">
        <v>1304</v>
      </c>
      <c r="F554" s="80" t="s">
        <v>2698</v>
      </c>
      <c r="G554" s="9">
        <v>2019</v>
      </c>
      <c r="H554" s="9" t="s">
        <v>119</v>
      </c>
      <c r="I554" s="9" t="s">
        <v>2699</v>
      </c>
      <c r="J554" s="81">
        <v>12.5</v>
      </c>
      <c r="K554" s="9" t="s">
        <v>2584</v>
      </c>
      <c r="L554" s="80" t="s">
        <v>2698</v>
      </c>
      <c r="M554" s="9" t="s">
        <v>2580</v>
      </c>
      <c r="N554" s="9" t="s">
        <v>45</v>
      </c>
      <c r="O554" s="9" t="s">
        <v>2580</v>
      </c>
    </row>
    <row r="555" spans="1:15" ht="27" customHeight="1">
      <c r="A555" s="19">
        <v>4.46</v>
      </c>
      <c r="B555" s="9" t="s">
        <v>17</v>
      </c>
      <c r="C555" s="9" t="s">
        <v>2585</v>
      </c>
      <c r="D555" s="9" t="s">
        <v>2577</v>
      </c>
      <c r="E555" s="9" t="s">
        <v>1304</v>
      </c>
      <c r="F555" s="80" t="s">
        <v>2586</v>
      </c>
      <c r="G555" s="9">
        <v>2019</v>
      </c>
      <c r="H555" s="9" t="s">
        <v>119</v>
      </c>
      <c r="I555" s="9" t="s">
        <v>2700</v>
      </c>
      <c r="J555" s="81">
        <v>5.1</v>
      </c>
      <c r="K555" s="9" t="s">
        <v>2584</v>
      </c>
      <c r="L555" s="80" t="s">
        <v>2586</v>
      </c>
      <c r="M555" s="9" t="s">
        <v>2580</v>
      </c>
      <c r="N555" s="9" t="s">
        <v>45</v>
      </c>
      <c r="O555" s="9" t="s">
        <v>2580</v>
      </c>
    </row>
    <row r="556" spans="1:15" ht="27" customHeight="1">
      <c r="A556" s="82">
        <v>4.47</v>
      </c>
      <c r="B556" s="9" t="s">
        <v>17</v>
      </c>
      <c r="C556" s="9" t="s">
        <v>2701</v>
      </c>
      <c r="D556" s="9" t="s">
        <v>2577</v>
      </c>
      <c r="E556" s="9" t="s">
        <v>1304</v>
      </c>
      <c r="F556" s="80" t="s">
        <v>2702</v>
      </c>
      <c r="G556" s="9">
        <v>2019</v>
      </c>
      <c r="H556" s="9" t="s">
        <v>119</v>
      </c>
      <c r="I556" s="9" t="s">
        <v>2703</v>
      </c>
      <c r="J556" s="81">
        <v>10.3</v>
      </c>
      <c r="K556" s="9" t="s">
        <v>2584</v>
      </c>
      <c r="L556" s="80" t="s">
        <v>2702</v>
      </c>
      <c r="M556" s="9" t="s">
        <v>2580</v>
      </c>
      <c r="N556" s="9" t="s">
        <v>45</v>
      </c>
      <c r="O556" s="9" t="s">
        <v>2580</v>
      </c>
    </row>
    <row r="557" spans="1:15" ht="27" customHeight="1">
      <c r="A557" s="19">
        <v>4.48</v>
      </c>
      <c r="B557" s="9" t="s">
        <v>17</v>
      </c>
      <c r="C557" s="9" t="s">
        <v>2704</v>
      </c>
      <c r="D557" s="9" t="s">
        <v>2577</v>
      </c>
      <c r="E557" s="9" t="s">
        <v>1304</v>
      </c>
      <c r="F557" s="80" t="s">
        <v>2705</v>
      </c>
      <c r="G557" s="9">
        <v>2019</v>
      </c>
      <c r="H557" s="9" t="s">
        <v>119</v>
      </c>
      <c r="I557" s="9" t="s">
        <v>2706</v>
      </c>
      <c r="J557" s="81">
        <v>8</v>
      </c>
      <c r="K557" s="9" t="s">
        <v>2584</v>
      </c>
      <c r="L557" s="80" t="s">
        <v>2705</v>
      </c>
      <c r="M557" s="9" t="s">
        <v>2580</v>
      </c>
      <c r="N557" s="9" t="s">
        <v>45</v>
      </c>
      <c r="O557" s="9" t="s">
        <v>2580</v>
      </c>
    </row>
    <row r="558" spans="1:15" ht="27" customHeight="1">
      <c r="A558" s="82">
        <v>4.49</v>
      </c>
      <c r="B558" s="9" t="s">
        <v>17</v>
      </c>
      <c r="C558" s="9" t="s">
        <v>2707</v>
      </c>
      <c r="D558" s="9" t="s">
        <v>2577</v>
      </c>
      <c r="E558" s="9" t="s">
        <v>1304</v>
      </c>
      <c r="F558" s="80" t="s">
        <v>2708</v>
      </c>
      <c r="G558" s="9">
        <v>2019</v>
      </c>
      <c r="H558" s="9" t="s">
        <v>119</v>
      </c>
      <c r="I558" s="9" t="s">
        <v>2709</v>
      </c>
      <c r="J558" s="81">
        <v>3.1</v>
      </c>
      <c r="K558" s="9" t="s">
        <v>2584</v>
      </c>
      <c r="L558" s="80" t="s">
        <v>2708</v>
      </c>
      <c r="M558" s="9" t="s">
        <v>2580</v>
      </c>
      <c r="N558" s="9" t="s">
        <v>45</v>
      </c>
      <c r="O558" s="9" t="s">
        <v>2580</v>
      </c>
    </row>
    <row r="559" spans="1:15" ht="27" customHeight="1">
      <c r="A559" s="23" t="s">
        <v>2710</v>
      </c>
      <c r="B559" s="9" t="s">
        <v>17</v>
      </c>
      <c r="C559" s="9" t="s">
        <v>2711</v>
      </c>
      <c r="D559" s="9" t="s">
        <v>2577</v>
      </c>
      <c r="E559" s="9" t="s">
        <v>1304</v>
      </c>
      <c r="F559" s="80" t="s">
        <v>2712</v>
      </c>
      <c r="G559" s="9">
        <v>2019</v>
      </c>
      <c r="H559" s="9" t="s">
        <v>119</v>
      </c>
      <c r="I559" s="9" t="s">
        <v>2713</v>
      </c>
      <c r="J559" s="81">
        <v>5.7</v>
      </c>
      <c r="K559" s="9" t="s">
        <v>2584</v>
      </c>
      <c r="L559" s="80" t="s">
        <v>2712</v>
      </c>
      <c r="M559" s="9" t="s">
        <v>2580</v>
      </c>
      <c r="N559" s="9" t="s">
        <v>45</v>
      </c>
      <c r="O559" s="9" t="s">
        <v>2580</v>
      </c>
    </row>
    <row r="560" spans="1:15" ht="27" customHeight="1">
      <c r="A560" s="23">
        <v>4.51</v>
      </c>
      <c r="B560" s="9" t="s">
        <v>17</v>
      </c>
      <c r="C560" s="9" t="s">
        <v>2714</v>
      </c>
      <c r="D560" s="9" t="s">
        <v>2577</v>
      </c>
      <c r="E560" s="9" t="s">
        <v>1304</v>
      </c>
      <c r="F560" s="80" t="s">
        <v>2715</v>
      </c>
      <c r="G560" s="9">
        <v>2019</v>
      </c>
      <c r="H560" s="9" t="s">
        <v>119</v>
      </c>
      <c r="I560" s="9" t="s">
        <v>2716</v>
      </c>
      <c r="J560" s="81">
        <v>1.7</v>
      </c>
      <c r="K560" s="9" t="s">
        <v>2584</v>
      </c>
      <c r="L560" s="80" t="s">
        <v>2715</v>
      </c>
      <c r="M560" s="9" t="s">
        <v>2580</v>
      </c>
      <c r="N560" s="9" t="s">
        <v>45</v>
      </c>
      <c r="O560" s="9" t="s">
        <v>2580</v>
      </c>
    </row>
    <row r="561" spans="1:15" ht="27" customHeight="1">
      <c r="A561" s="23">
        <v>4.52</v>
      </c>
      <c r="B561" s="9" t="s">
        <v>17</v>
      </c>
      <c r="C561" s="9" t="s">
        <v>2717</v>
      </c>
      <c r="D561" s="9" t="s">
        <v>2577</v>
      </c>
      <c r="E561" s="9" t="s">
        <v>1304</v>
      </c>
      <c r="F561" s="80" t="s">
        <v>2718</v>
      </c>
      <c r="G561" s="9">
        <v>2019</v>
      </c>
      <c r="H561" s="9" t="s">
        <v>119</v>
      </c>
      <c r="I561" s="9" t="s">
        <v>2719</v>
      </c>
      <c r="J561" s="81">
        <v>3.4</v>
      </c>
      <c r="K561" s="9" t="s">
        <v>2584</v>
      </c>
      <c r="L561" s="80" t="s">
        <v>2718</v>
      </c>
      <c r="M561" s="9" t="s">
        <v>2580</v>
      </c>
      <c r="N561" s="9" t="s">
        <v>45</v>
      </c>
      <c r="O561" s="9" t="s">
        <v>2580</v>
      </c>
    </row>
    <row r="562" spans="1:15" ht="27" customHeight="1">
      <c r="A562" s="23">
        <v>4.53</v>
      </c>
      <c r="B562" s="9" t="s">
        <v>17</v>
      </c>
      <c r="C562" s="9" t="s">
        <v>2720</v>
      </c>
      <c r="D562" s="9" t="s">
        <v>2577</v>
      </c>
      <c r="E562" s="9" t="s">
        <v>1304</v>
      </c>
      <c r="F562" s="80" t="s">
        <v>2721</v>
      </c>
      <c r="G562" s="9">
        <v>2019</v>
      </c>
      <c r="H562" s="9" t="s">
        <v>119</v>
      </c>
      <c r="I562" s="9" t="s">
        <v>2722</v>
      </c>
      <c r="J562" s="81">
        <v>1.7</v>
      </c>
      <c r="K562" s="9" t="s">
        <v>2584</v>
      </c>
      <c r="L562" s="80" t="s">
        <v>2721</v>
      </c>
      <c r="M562" s="9" t="s">
        <v>2580</v>
      </c>
      <c r="N562" s="9" t="s">
        <v>45</v>
      </c>
      <c r="O562" s="9" t="s">
        <v>2580</v>
      </c>
    </row>
    <row r="563" spans="1:15" ht="27" customHeight="1">
      <c r="A563" s="23">
        <v>4.54</v>
      </c>
      <c r="B563" s="9" t="s">
        <v>17</v>
      </c>
      <c r="C563" s="9" t="s">
        <v>2723</v>
      </c>
      <c r="D563" s="9" t="s">
        <v>2577</v>
      </c>
      <c r="E563" s="9" t="s">
        <v>1304</v>
      </c>
      <c r="F563" s="80" t="s">
        <v>2724</v>
      </c>
      <c r="G563" s="9">
        <v>2019</v>
      </c>
      <c r="H563" s="9" t="s">
        <v>119</v>
      </c>
      <c r="I563" s="9" t="s">
        <v>2716</v>
      </c>
      <c r="J563" s="81">
        <v>1.7</v>
      </c>
      <c r="K563" s="9" t="s">
        <v>2584</v>
      </c>
      <c r="L563" s="80" t="s">
        <v>2724</v>
      </c>
      <c r="M563" s="9" t="s">
        <v>2580</v>
      </c>
      <c r="N563" s="9" t="s">
        <v>45</v>
      </c>
      <c r="O563" s="9" t="s">
        <v>2580</v>
      </c>
    </row>
    <row r="564" spans="1:15" ht="27" customHeight="1">
      <c r="A564" s="23">
        <v>4.55</v>
      </c>
      <c r="B564" s="9" t="s">
        <v>17</v>
      </c>
      <c r="C564" s="9" t="s">
        <v>2725</v>
      </c>
      <c r="D564" s="9" t="s">
        <v>2577</v>
      </c>
      <c r="E564" s="9" t="s">
        <v>1304</v>
      </c>
      <c r="F564" s="80" t="s">
        <v>2726</v>
      </c>
      <c r="G564" s="9">
        <v>2019</v>
      </c>
      <c r="H564" s="9" t="s">
        <v>119</v>
      </c>
      <c r="I564" s="9" t="s">
        <v>2727</v>
      </c>
      <c r="J564" s="81">
        <v>4.6</v>
      </c>
      <c r="K564" s="9" t="s">
        <v>2584</v>
      </c>
      <c r="L564" s="80" t="s">
        <v>2726</v>
      </c>
      <c r="M564" s="9" t="s">
        <v>2580</v>
      </c>
      <c r="N564" s="9" t="s">
        <v>45</v>
      </c>
      <c r="O564" s="9" t="s">
        <v>2580</v>
      </c>
    </row>
    <row r="565" spans="1:15" ht="27" customHeight="1">
      <c r="A565" s="23">
        <v>4.56</v>
      </c>
      <c r="B565" s="9" t="s">
        <v>17</v>
      </c>
      <c r="C565" s="9" t="s">
        <v>2728</v>
      </c>
      <c r="D565" s="9" t="s">
        <v>2577</v>
      </c>
      <c r="E565" s="9" t="s">
        <v>1304</v>
      </c>
      <c r="F565" s="80" t="s">
        <v>2729</v>
      </c>
      <c r="G565" s="9">
        <v>2019</v>
      </c>
      <c r="H565" s="9" t="s">
        <v>119</v>
      </c>
      <c r="I565" s="9" t="s">
        <v>2730</v>
      </c>
      <c r="J565" s="81">
        <v>0.9</v>
      </c>
      <c r="K565" s="9" t="s">
        <v>2584</v>
      </c>
      <c r="L565" s="80" t="s">
        <v>2729</v>
      </c>
      <c r="M565" s="9" t="s">
        <v>2580</v>
      </c>
      <c r="N565" s="9" t="s">
        <v>45</v>
      </c>
      <c r="O565" s="9" t="s">
        <v>2580</v>
      </c>
    </row>
    <row r="566" spans="1:15" ht="27" customHeight="1">
      <c r="A566" s="23">
        <v>4.57</v>
      </c>
      <c r="B566" s="9" t="s">
        <v>17</v>
      </c>
      <c r="C566" s="9" t="s">
        <v>2731</v>
      </c>
      <c r="D566" s="9" t="s">
        <v>2577</v>
      </c>
      <c r="E566" s="9" t="s">
        <v>1304</v>
      </c>
      <c r="F566" s="80" t="s">
        <v>2732</v>
      </c>
      <c r="G566" s="9">
        <v>2019</v>
      </c>
      <c r="H566" s="9" t="s">
        <v>119</v>
      </c>
      <c r="I566" s="9" t="s">
        <v>2733</v>
      </c>
      <c r="J566" s="81">
        <v>0.9</v>
      </c>
      <c r="K566" s="9" t="s">
        <v>2584</v>
      </c>
      <c r="L566" s="80" t="s">
        <v>2732</v>
      </c>
      <c r="M566" s="9" t="s">
        <v>2580</v>
      </c>
      <c r="N566" s="9" t="s">
        <v>45</v>
      </c>
      <c r="O566" s="9" t="s">
        <v>2580</v>
      </c>
    </row>
    <row r="567" spans="1:15" ht="27" customHeight="1">
      <c r="A567" s="23">
        <v>4.58</v>
      </c>
      <c r="B567" s="9" t="s">
        <v>17</v>
      </c>
      <c r="C567" s="9" t="s">
        <v>2734</v>
      </c>
      <c r="D567" s="9" t="s">
        <v>2577</v>
      </c>
      <c r="E567" s="9" t="s">
        <v>1304</v>
      </c>
      <c r="F567" s="80" t="s">
        <v>2735</v>
      </c>
      <c r="G567" s="9">
        <v>2019</v>
      </c>
      <c r="H567" s="9" t="s">
        <v>119</v>
      </c>
      <c r="I567" s="9" t="s">
        <v>2736</v>
      </c>
      <c r="J567" s="81">
        <v>40.2</v>
      </c>
      <c r="K567" s="9" t="s">
        <v>2584</v>
      </c>
      <c r="L567" s="80" t="s">
        <v>2735</v>
      </c>
      <c r="M567" s="9" t="s">
        <v>2580</v>
      </c>
      <c r="N567" s="9" t="s">
        <v>45</v>
      </c>
      <c r="O567" s="9" t="s">
        <v>2580</v>
      </c>
    </row>
    <row r="568" spans="1:15" ht="27" customHeight="1">
      <c r="A568" s="23">
        <v>4.59</v>
      </c>
      <c r="B568" s="9" t="s">
        <v>17</v>
      </c>
      <c r="C568" s="9" t="s">
        <v>2737</v>
      </c>
      <c r="D568" s="9" t="s">
        <v>2577</v>
      </c>
      <c r="E568" s="9" t="s">
        <v>1304</v>
      </c>
      <c r="F568" s="80" t="s">
        <v>2738</v>
      </c>
      <c r="G568" s="9">
        <v>2019</v>
      </c>
      <c r="H568" s="9" t="s">
        <v>119</v>
      </c>
      <c r="I568" s="9" t="s">
        <v>2739</v>
      </c>
      <c r="J568" s="81">
        <v>29.9</v>
      </c>
      <c r="K568" s="9" t="s">
        <v>2584</v>
      </c>
      <c r="L568" s="80" t="s">
        <v>2738</v>
      </c>
      <c r="M568" s="9" t="s">
        <v>2580</v>
      </c>
      <c r="N568" s="9" t="s">
        <v>45</v>
      </c>
      <c r="O568" s="9" t="s">
        <v>2580</v>
      </c>
    </row>
    <row r="569" spans="1:15" ht="27" customHeight="1">
      <c r="A569" s="23" t="s">
        <v>2740</v>
      </c>
      <c r="B569" s="9" t="s">
        <v>17</v>
      </c>
      <c r="C569" s="9" t="s">
        <v>2593</v>
      </c>
      <c r="D569" s="9" t="s">
        <v>2577</v>
      </c>
      <c r="E569" s="9" t="s">
        <v>1304</v>
      </c>
      <c r="F569" s="9" t="s">
        <v>2594</v>
      </c>
      <c r="G569" s="9">
        <v>2019</v>
      </c>
      <c r="H569" s="9" t="s">
        <v>119</v>
      </c>
      <c r="I569" s="9" t="s">
        <v>2741</v>
      </c>
      <c r="J569" s="81">
        <v>33.2</v>
      </c>
      <c r="K569" s="9" t="s">
        <v>2584</v>
      </c>
      <c r="L569" s="9" t="s">
        <v>2594</v>
      </c>
      <c r="M569" s="9" t="s">
        <v>2580</v>
      </c>
      <c r="N569" s="9" t="s">
        <v>45</v>
      </c>
      <c r="O569" s="9" t="s">
        <v>2580</v>
      </c>
    </row>
    <row r="570" spans="1:15" ht="27" customHeight="1">
      <c r="A570" s="82">
        <v>4.61</v>
      </c>
      <c r="B570" s="9" t="s">
        <v>17</v>
      </c>
      <c r="C570" s="9" t="s">
        <v>2742</v>
      </c>
      <c r="D570" s="9" t="s">
        <v>2577</v>
      </c>
      <c r="E570" s="9" t="s">
        <v>1304</v>
      </c>
      <c r="F570" s="9" t="s">
        <v>2743</v>
      </c>
      <c r="G570" s="9">
        <v>2019</v>
      </c>
      <c r="H570" s="9" t="s">
        <v>119</v>
      </c>
      <c r="I570" s="9" t="s">
        <v>2744</v>
      </c>
      <c r="J570" s="81">
        <v>43.3</v>
      </c>
      <c r="K570" s="9" t="s">
        <v>2584</v>
      </c>
      <c r="L570" s="9" t="s">
        <v>2743</v>
      </c>
      <c r="M570" s="9" t="s">
        <v>2580</v>
      </c>
      <c r="N570" s="9" t="s">
        <v>45</v>
      </c>
      <c r="O570" s="9" t="s">
        <v>2580</v>
      </c>
    </row>
    <row r="571" spans="1:15" ht="27" customHeight="1">
      <c r="A571" s="19">
        <v>4.62</v>
      </c>
      <c r="B571" s="9" t="s">
        <v>17</v>
      </c>
      <c r="C571" s="9" t="s">
        <v>2745</v>
      </c>
      <c r="D571" s="9" t="s">
        <v>2577</v>
      </c>
      <c r="E571" s="9" t="s">
        <v>1304</v>
      </c>
      <c r="F571" s="9" t="s">
        <v>2746</v>
      </c>
      <c r="G571" s="9">
        <v>2019</v>
      </c>
      <c r="H571" s="9" t="s">
        <v>119</v>
      </c>
      <c r="I571" s="9" t="s">
        <v>2747</v>
      </c>
      <c r="J571" s="81">
        <v>37.1</v>
      </c>
      <c r="K571" s="9" t="s">
        <v>2584</v>
      </c>
      <c r="L571" s="9" t="s">
        <v>2746</v>
      </c>
      <c r="M571" s="9" t="s">
        <v>2580</v>
      </c>
      <c r="N571" s="9" t="s">
        <v>45</v>
      </c>
      <c r="O571" s="9" t="s">
        <v>2580</v>
      </c>
    </row>
    <row r="572" spans="1:15" ht="27" customHeight="1">
      <c r="A572" s="82">
        <v>4.63</v>
      </c>
      <c r="B572" s="9" t="s">
        <v>17</v>
      </c>
      <c r="C572" s="9" t="s">
        <v>2748</v>
      </c>
      <c r="D572" s="9" t="s">
        <v>2577</v>
      </c>
      <c r="E572" s="9" t="s">
        <v>1304</v>
      </c>
      <c r="F572" s="9" t="s">
        <v>2749</v>
      </c>
      <c r="G572" s="9">
        <v>2019</v>
      </c>
      <c r="H572" s="9" t="s">
        <v>119</v>
      </c>
      <c r="I572" s="9" t="s">
        <v>2750</v>
      </c>
      <c r="J572" s="81">
        <v>29.7</v>
      </c>
      <c r="K572" s="9" t="s">
        <v>2584</v>
      </c>
      <c r="L572" s="9" t="s">
        <v>2749</v>
      </c>
      <c r="M572" s="9" t="s">
        <v>2580</v>
      </c>
      <c r="N572" s="9" t="s">
        <v>45</v>
      </c>
      <c r="O572" s="9" t="s">
        <v>2580</v>
      </c>
    </row>
    <row r="573" spans="1:15" ht="27" customHeight="1">
      <c r="A573" s="19">
        <v>4.64</v>
      </c>
      <c r="B573" s="9" t="s">
        <v>17</v>
      </c>
      <c r="C573" s="9" t="s">
        <v>2751</v>
      </c>
      <c r="D573" s="9" t="s">
        <v>2577</v>
      </c>
      <c r="E573" s="9" t="s">
        <v>1304</v>
      </c>
      <c r="F573" s="9" t="s">
        <v>933</v>
      </c>
      <c r="G573" s="9">
        <v>2019</v>
      </c>
      <c r="H573" s="9" t="s">
        <v>119</v>
      </c>
      <c r="I573" s="9" t="s">
        <v>2752</v>
      </c>
      <c r="J573" s="81">
        <v>63.3</v>
      </c>
      <c r="K573" s="9" t="s">
        <v>2584</v>
      </c>
      <c r="L573" s="9" t="s">
        <v>933</v>
      </c>
      <c r="M573" s="9" t="s">
        <v>2580</v>
      </c>
      <c r="N573" s="9" t="s">
        <v>45</v>
      </c>
      <c r="O573" s="9" t="s">
        <v>2580</v>
      </c>
    </row>
    <row r="574" spans="1:15" ht="27" customHeight="1">
      <c r="A574" s="82">
        <v>4.65</v>
      </c>
      <c r="B574" s="9" t="s">
        <v>17</v>
      </c>
      <c r="C574" s="9" t="s">
        <v>2753</v>
      </c>
      <c r="D574" s="9" t="s">
        <v>2577</v>
      </c>
      <c r="E574" s="9" t="s">
        <v>1304</v>
      </c>
      <c r="F574" s="9" t="s">
        <v>2754</v>
      </c>
      <c r="G574" s="9">
        <v>2019</v>
      </c>
      <c r="H574" s="9" t="s">
        <v>119</v>
      </c>
      <c r="I574" s="9" t="s">
        <v>2755</v>
      </c>
      <c r="J574" s="81">
        <v>41.6</v>
      </c>
      <c r="K574" s="9" t="s">
        <v>2584</v>
      </c>
      <c r="L574" s="9" t="s">
        <v>2754</v>
      </c>
      <c r="M574" s="9" t="s">
        <v>2580</v>
      </c>
      <c r="N574" s="9" t="s">
        <v>45</v>
      </c>
      <c r="O574" s="9" t="s">
        <v>2580</v>
      </c>
    </row>
    <row r="575" spans="1:15" ht="27" customHeight="1">
      <c r="A575" s="19">
        <v>4.66</v>
      </c>
      <c r="B575" s="9" t="s">
        <v>17</v>
      </c>
      <c r="C575" s="9" t="s">
        <v>2756</v>
      </c>
      <c r="D575" s="9" t="s">
        <v>2577</v>
      </c>
      <c r="E575" s="9" t="s">
        <v>1304</v>
      </c>
      <c r="F575" s="9" t="s">
        <v>2757</v>
      </c>
      <c r="G575" s="9">
        <v>2019</v>
      </c>
      <c r="H575" s="9" t="s">
        <v>119</v>
      </c>
      <c r="I575" s="9" t="s">
        <v>2758</v>
      </c>
      <c r="J575" s="81">
        <v>35.9</v>
      </c>
      <c r="K575" s="9" t="s">
        <v>2584</v>
      </c>
      <c r="L575" s="9" t="s">
        <v>2757</v>
      </c>
      <c r="M575" s="9" t="s">
        <v>2580</v>
      </c>
      <c r="N575" s="9" t="s">
        <v>45</v>
      </c>
      <c r="O575" s="9" t="s">
        <v>2580</v>
      </c>
    </row>
    <row r="576" spans="1:15" ht="27" customHeight="1">
      <c r="A576" s="82">
        <v>4.67</v>
      </c>
      <c r="B576" s="9" t="s">
        <v>17</v>
      </c>
      <c r="C576" s="9" t="s">
        <v>2701</v>
      </c>
      <c r="D576" s="9" t="s">
        <v>2577</v>
      </c>
      <c r="E576" s="9" t="s">
        <v>1304</v>
      </c>
      <c r="F576" s="80" t="s">
        <v>2702</v>
      </c>
      <c r="G576" s="9">
        <v>2019</v>
      </c>
      <c r="H576" s="9" t="s">
        <v>119</v>
      </c>
      <c r="I576" s="9" t="s">
        <v>2759</v>
      </c>
      <c r="J576" s="81">
        <v>25.2</v>
      </c>
      <c r="K576" s="9" t="s">
        <v>2584</v>
      </c>
      <c r="L576" s="80" t="s">
        <v>2702</v>
      </c>
      <c r="M576" s="9" t="s">
        <v>2580</v>
      </c>
      <c r="N576" s="9" t="s">
        <v>45</v>
      </c>
      <c r="O576" s="9" t="s">
        <v>2580</v>
      </c>
    </row>
    <row r="577" spans="1:15" ht="27" customHeight="1">
      <c r="A577" s="19">
        <v>4.68</v>
      </c>
      <c r="B577" s="9" t="s">
        <v>17</v>
      </c>
      <c r="C577" s="9" t="s">
        <v>2619</v>
      </c>
      <c r="D577" s="9" t="s">
        <v>2577</v>
      </c>
      <c r="E577" s="9" t="s">
        <v>1304</v>
      </c>
      <c r="F577" s="9" t="s">
        <v>147</v>
      </c>
      <c r="G577" s="9">
        <v>2019</v>
      </c>
      <c r="H577" s="9" t="s">
        <v>119</v>
      </c>
      <c r="I577" s="9" t="s">
        <v>2760</v>
      </c>
      <c r="J577" s="84">
        <v>53.6</v>
      </c>
      <c r="K577" s="9" t="s">
        <v>2584</v>
      </c>
      <c r="L577" s="9" t="s">
        <v>147</v>
      </c>
      <c r="M577" s="9" t="s">
        <v>2580</v>
      </c>
      <c r="N577" s="9" t="s">
        <v>45</v>
      </c>
      <c r="O577" s="9" t="s">
        <v>2580</v>
      </c>
    </row>
    <row r="578" spans="1:15" ht="27" customHeight="1">
      <c r="A578" s="82">
        <v>4.69</v>
      </c>
      <c r="B578" s="9" t="s">
        <v>17</v>
      </c>
      <c r="C578" s="9" t="s">
        <v>2761</v>
      </c>
      <c r="D578" s="9" t="s">
        <v>2577</v>
      </c>
      <c r="E578" s="9" t="s">
        <v>1304</v>
      </c>
      <c r="F578" s="9" t="s">
        <v>150</v>
      </c>
      <c r="G578" s="9">
        <v>2019</v>
      </c>
      <c r="H578" s="9" t="s">
        <v>119</v>
      </c>
      <c r="I578" s="9" t="s">
        <v>2762</v>
      </c>
      <c r="J578" s="85"/>
      <c r="K578" s="9" t="s">
        <v>2584</v>
      </c>
      <c r="L578" s="9" t="s">
        <v>150</v>
      </c>
      <c r="M578" s="9" t="s">
        <v>2580</v>
      </c>
      <c r="N578" s="9" t="s">
        <v>45</v>
      </c>
      <c r="O578" s="9" t="s">
        <v>2580</v>
      </c>
    </row>
    <row r="579" spans="1:15" ht="27" customHeight="1">
      <c r="A579" s="23" t="s">
        <v>2763</v>
      </c>
      <c r="B579" s="9" t="s">
        <v>17</v>
      </c>
      <c r="C579" s="9" t="s">
        <v>2764</v>
      </c>
      <c r="D579" s="9" t="s">
        <v>2577</v>
      </c>
      <c r="E579" s="9" t="s">
        <v>1304</v>
      </c>
      <c r="F579" s="9" t="s">
        <v>153</v>
      </c>
      <c r="G579" s="9">
        <v>2019</v>
      </c>
      <c r="H579" s="9" t="s">
        <v>119</v>
      </c>
      <c r="I579" s="9" t="s">
        <v>2765</v>
      </c>
      <c r="J579" s="85"/>
      <c r="K579" s="9" t="s">
        <v>2584</v>
      </c>
      <c r="L579" s="9" t="s">
        <v>153</v>
      </c>
      <c r="M579" s="9" t="s">
        <v>2580</v>
      </c>
      <c r="N579" s="9" t="s">
        <v>45</v>
      </c>
      <c r="O579" s="9" t="s">
        <v>2580</v>
      </c>
    </row>
    <row r="580" spans="1:15" ht="27" customHeight="1">
      <c r="A580" s="82">
        <v>4.71</v>
      </c>
      <c r="B580" s="9" t="s">
        <v>17</v>
      </c>
      <c r="C580" s="9" t="s">
        <v>2766</v>
      </c>
      <c r="D580" s="9" t="s">
        <v>2577</v>
      </c>
      <c r="E580" s="9" t="s">
        <v>1304</v>
      </c>
      <c r="F580" s="9" t="s">
        <v>65</v>
      </c>
      <c r="G580" s="9">
        <v>2019</v>
      </c>
      <c r="H580" s="9" t="s">
        <v>119</v>
      </c>
      <c r="I580" s="9" t="s">
        <v>2762</v>
      </c>
      <c r="J580" s="85"/>
      <c r="K580" s="9" t="s">
        <v>2584</v>
      </c>
      <c r="L580" s="9" t="s">
        <v>65</v>
      </c>
      <c r="M580" s="9" t="s">
        <v>2580</v>
      </c>
      <c r="N580" s="9" t="s">
        <v>45</v>
      </c>
      <c r="O580" s="9" t="s">
        <v>2580</v>
      </c>
    </row>
    <row r="581" spans="1:15" ht="27" customHeight="1">
      <c r="A581" s="19">
        <v>4.72</v>
      </c>
      <c r="B581" s="9" t="s">
        <v>17</v>
      </c>
      <c r="C581" s="9" t="s">
        <v>2767</v>
      </c>
      <c r="D581" s="9" t="s">
        <v>2577</v>
      </c>
      <c r="E581" s="9" t="s">
        <v>1304</v>
      </c>
      <c r="F581" s="9" t="s">
        <v>157</v>
      </c>
      <c r="G581" s="9">
        <v>2019</v>
      </c>
      <c r="H581" s="9" t="s">
        <v>119</v>
      </c>
      <c r="I581" s="9" t="s">
        <v>2768</v>
      </c>
      <c r="J581" s="86"/>
      <c r="K581" s="9" t="s">
        <v>2584</v>
      </c>
      <c r="L581" s="9" t="s">
        <v>157</v>
      </c>
      <c r="M581" s="9" t="s">
        <v>2580</v>
      </c>
      <c r="N581" s="9" t="s">
        <v>45</v>
      </c>
      <c r="O581" s="9" t="s">
        <v>2580</v>
      </c>
    </row>
    <row r="582" spans="1:15" ht="27" customHeight="1">
      <c r="A582" s="82">
        <v>4.73</v>
      </c>
      <c r="B582" s="9" t="s">
        <v>17</v>
      </c>
      <c r="C582" s="9" t="s">
        <v>2769</v>
      </c>
      <c r="D582" s="9" t="s">
        <v>2577</v>
      </c>
      <c r="E582" s="9" t="s">
        <v>1304</v>
      </c>
      <c r="F582" s="80" t="s">
        <v>230</v>
      </c>
      <c r="G582" s="9">
        <v>2019</v>
      </c>
      <c r="H582" s="9" t="s">
        <v>119</v>
      </c>
      <c r="I582" s="9" t="s">
        <v>2770</v>
      </c>
      <c r="J582" s="84">
        <v>30.5</v>
      </c>
      <c r="K582" s="9" t="s">
        <v>2584</v>
      </c>
      <c r="L582" s="80" t="s">
        <v>230</v>
      </c>
      <c r="M582" s="9" t="s">
        <v>2580</v>
      </c>
      <c r="N582" s="9" t="s">
        <v>45</v>
      </c>
      <c r="O582" s="9" t="s">
        <v>2580</v>
      </c>
    </row>
    <row r="583" spans="1:15" ht="27" customHeight="1">
      <c r="A583" s="19">
        <v>4.74</v>
      </c>
      <c r="B583" s="9" t="s">
        <v>17</v>
      </c>
      <c r="C583" s="9" t="s">
        <v>2771</v>
      </c>
      <c r="D583" s="9" t="s">
        <v>2577</v>
      </c>
      <c r="E583" s="9" t="s">
        <v>1304</v>
      </c>
      <c r="F583" s="80" t="s">
        <v>2772</v>
      </c>
      <c r="G583" s="9">
        <v>2019</v>
      </c>
      <c r="H583" s="9" t="s">
        <v>119</v>
      </c>
      <c r="I583" s="9" t="s">
        <v>2773</v>
      </c>
      <c r="J583" s="85"/>
      <c r="K583" s="9" t="s">
        <v>2584</v>
      </c>
      <c r="L583" s="80" t="s">
        <v>2772</v>
      </c>
      <c r="M583" s="9" t="s">
        <v>2580</v>
      </c>
      <c r="N583" s="9" t="s">
        <v>45</v>
      </c>
      <c r="O583" s="9" t="s">
        <v>2580</v>
      </c>
    </row>
    <row r="584" spans="1:15" ht="27" customHeight="1">
      <c r="A584" s="82">
        <v>4.75</v>
      </c>
      <c r="B584" s="9" t="s">
        <v>17</v>
      </c>
      <c r="C584" s="9" t="s">
        <v>2774</v>
      </c>
      <c r="D584" s="9" t="s">
        <v>2577</v>
      </c>
      <c r="E584" s="9" t="s">
        <v>1304</v>
      </c>
      <c r="F584" s="80" t="s">
        <v>2775</v>
      </c>
      <c r="G584" s="9">
        <v>2019</v>
      </c>
      <c r="H584" s="9" t="s">
        <v>119</v>
      </c>
      <c r="I584" s="9" t="s">
        <v>2776</v>
      </c>
      <c r="J584" s="86"/>
      <c r="K584" s="9" t="s">
        <v>2584</v>
      </c>
      <c r="L584" s="80" t="s">
        <v>2775</v>
      </c>
      <c r="M584" s="9" t="s">
        <v>2580</v>
      </c>
      <c r="N584" s="9" t="s">
        <v>45</v>
      </c>
      <c r="O584" s="9" t="s">
        <v>2580</v>
      </c>
    </row>
    <row r="585" spans="1:15" ht="27" customHeight="1">
      <c r="A585" s="19">
        <v>4.76</v>
      </c>
      <c r="B585" s="9" t="s">
        <v>17</v>
      </c>
      <c r="C585" s="9" t="s">
        <v>2777</v>
      </c>
      <c r="D585" s="9" t="s">
        <v>2577</v>
      </c>
      <c r="E585" s="9" t="s">
        <v>1304</v>
      </c>
      <c r="F585" s="80" t="s">
        <v>2778</v>
      </c>
      <c r="G585" s="9">
        <v>2019</v>
      </c>
      <c r="H585" s="9" t="s">
        <v>119</v>
      </c>
      <c r="I585" s="9" t="s">
        <v>2779</v>
      </c>
      <c r="J585" s="81">
        <v>33.6</v>
      </c>
      <c r="K585" s="9" t="s">
        <v>2584</v>
      </c>
      <c r="L585" s="80" t="s">
        <v>2778</v>
      </c>
      <c r="M585" s="9" t="s">
        <v>2580</v>
      </c>
      <c r="N585" s="9" t="s">
        <v>45</v>
      </c>
      <c r="O585" s="9" t="s">
        <v>2580</v>
      </c>
    </row>
    <row r="586" spans="1:15" ht="27" customHeight="1">
      <c r="A586" s="82">
        <v>4.77</v>
      </c>
      <c r="B586" s="9" t="s">
        <v>17</v>
      </c>
      <c r="C586" s="9" t="s">
        <v>2780</v>
      </c>
      <c r="D586" s="9" t="s">
        <v>2577</v>
      </c>
      <c r="E586" s="9" t="s">
        <v>1304</v>
      </c>
      <c r="F586" s="80" t="s">
        <v>2781</v>
      </c>
      <c r="G586" s="9">
        <v>2019</v>
      </c>
      <c r="H586" s="9" t="s">
        <v>119</v>
      </c>
      <c r="I586" s="9" t="s">
        <v>2782</v>
      </c>
      <c r="J586" s="81">
        <v>52.9</v>
      </c>
      <c r="K586" s="9" t="s">
        <v>2584</v>
      </c>
      <c r="L586" s="80" t="s">
        <v>2781</v>
      </c>
      <c r="M586" s="9" t="s">
        <v>2580</v>
      </c>
      <c r="N586" s="9" t="s">
        <v>45</v>
      </c>
      <c r="O586" s="9" t="s">
        <v>2580</v>
      </c>
    </row>
    <row r="587" spans="1:15" ht="42.75" customHeight="1">
      <c r="A587" s="19">
        <v>4.78</v>
      </c>
      <c r="B587" s="9" t="s">
        <v>17</v>
      </c>
      <c r="C587" s="9" t="s">
        <v>2780</v>
      </c>
      <c r="D587" s="9" t="s">
        <v>2577</v>
      </c>
      <c r="E587" s="9" t="s">
        <v>1304</v>
      </c>
      <c r="F587" s="80" t="s">
        <v>2781</v>
      </c>
      <c r="G587" s="9">
        <v>2019</v>
      </c>
      <c r="H587" s="9" t="s">
        <v>119</v>
      </c>
      <c r="I587" s="9" t="s">
        <v>2783</v>
      </c>
      <c r="J587" s="80">
        <v>42</v>
      </c>
      <c r="K587" s="9" t="s">
        <v>2584</v>
      </c>
      <c r="L587" s="80" t="s">
        <v>2781</v>
      </c>
      <c r="M587" s="9" t="s">
        <v>2580</v>
      </c>
      <c r="N587" s="9" t="s">
        <v>45</v>
      </c>
      <c r="O587" s="9" t="s">
        <v>2580</v>
      </c>
    </row>
    <row r="588" spans="1:15" ht="39.75" customHeight="1">
      <c r="A588" s="82">
        <v>4.79</v>
      </c>
      <c r="B588" s="9" t="s">
        <v>17</v>
      </c>
      <c r="C588" s="9" t="s">
        <v>2784</v>
      </c>
      <c r="D588" s="9" t="s">
        <v>2577</v>
      </c>
      <c r="E588" s="9" t="s">
        <v>1304</v>
      </c>
      <c r="F588" s="80" t="s">
        <v>2785</v>
      </c>
      <c r="G588" s="9">
        <v>2019</v>
      </c>
      <c r="H588" s="9" t="s">
        <v>119</v>
      </c>
      <c r="I588" s="9" t="s">
        <v>2786</v>
      </c>
      <c r="J588" s="81">
        <v>55.4</v>
      </c>
      <c r="K588" s="9" t="s">
        <v>2584</v>
      </c>
      <c r="L588" s="80" t="s">
        <v>2785</v>
      </c>
      <c r="M588" s="9" t="s">
        <v>2580</v>
      </c>
      <c r="N588" s="9" t="s">
        <v>45</v>
      </c>
      <c r="O588" s="9" t="s">
        <v>2580</v>
      </c>
    </row>
    <row r="589" spans="1:15" ht="67.5" customHeight="1">
      <c r="A589" s="19">
        <v>4.8</v>
      </c>
      <c r="B589" s="9" t="s">
        <v>17</v>
      </c>
      <c r="C589" s="9" t="s">
        <v>2787</v>
      </c>
      <c r="D589" s="9" t="s">
        <v>2577</v>
      </c>
      <c r="E589" s="9" t="s">
        <v>1304</v>
      </c>
      <c r="F589" s="80" t="s">
        <v>2788</v>
      </c>
      <c r="G589" s="9">
        <v>2019</v>
      </c>
      <c r="H589" s="9" t="s">
        <v>119</v>
      </c>
      <c r="I589" s="9" t="s">
        <v>2789</v>
      </c>
      <c r="J589" s="81">
        <v>53.6</v>
      </c>
      <c r="K589" s="9" t="s">
        <v>2584</v>
      </c>
      <c r="L589" s="80" t="s">
        <v>2788</v>
      </c>
      <c r="M589" s="9" t="s">
        <v>2580</v>
      </c>
      <c r="N589" s="9" t="s">
        <v>45</v>
      </c>
      <c r="O589" s="9" t="s">
        <v>2580</v>
      </c>
    </row>
    <row r="590" spans="1:15" ht="30" customHeight="1">
      <c r="A590" s="82">
        <v>4.81</v>
      </c>
      <c r="B590" s="9" t="s">
        <v>17</v>
      </c>
      <c r="C590" s="9" t="s">
        <v>2790</v>
      </c>
      <c r="D590" s="9" t="s">
        <v>2577</v>
      </c>
      <c r="E590" s="9" t="s">
        <v>1304</v>
      </c>
      <c r="F590" s="80" t="s">
        <v>2791</v>
      </c>
      <c r="G590" s="9">
        <v>2019</v>
      </c>
      <c r="H590" s="9" t="s">
        <v>119</v>
      </c>
      <c r="I590" s="9" t="s">
        <v>2792</v>
      </c>
      <c r="J590" s="81">
        <v>33.5</v>
      </c>
      <c r="K590" s="9" t="s">
        <v>2584</v>
      </c>
      <c r="L590" s="80" t="s">
        <v>2791</v>
      </c>
      <c r="M590" s="9" t="s">
        <v>2580</v>
      </c>
      <c r="N590" s="9" t="s">
        <v>45</v>
      </c>
      <c r="O590" s="9" t="s">
        <v>2580</v>
      </c>
    </row>
    <row r="591" spans="1:15" ht="30" customHeight="1">
      <c r="A591" s="19">
        <v>4.82</v>
      </c>
      <c r="B591" s="9" t="s">
        <v>17</v>
      </c>
      <c r="C591" s="9" t="s">
        <v>2793</v>
      </c>
      <c r="D591" s="9" t="s">
        <v>2577</v>
      </c>
      <c r="E591" s="9" t="s">
        <v>1304</v>
      </c>
      <c r="F591" s="80" t="s">
        <v>2794</v>
      </c>
      <c r="G591" s="9">
        <v>2019</v>
      </c>
      <c r="H591" s="9" t="s">
        <v>119</v>
      </c>
      <c r="I591" s="9" t="s">
        <v>2795</v>
      </c>
      <c r="J591" s="81">
        <v>51</v>
      </c>
      <c r="K591" s="9" t="s">
        <v>2584</v>
      </c>
      <c r="L591" s="80" t="s">
        <v>2794</v>
      </c>
      <c r="M591" s="9" t="s">
        <v>2580</v>
      </c>
      <c r="N591" s="9" t="s">
        <v>45</v>
      </c>
      <c r="O591" s="9" t="s">
        <v>2580</v>
      </c>
    </row>
    <row r="592" spans="1:15" ht="30" customHeight="1">
      <c r="A592" s="82">
        <v>4.83</v>
      </c>
      <c r="B592" s="9" t="s">
        <v>17</v>
      </c>
      <c r="C592" s="9" t="s">
        <v>2796</v>
      </c>
      <c r="D592" s="9" t="s">
        <v>2577</v>
      </c>
      <c r="E592" s="9" t="s">
        <v>1304</v>
      </c>
      <c r="F592" s="80" t="s">
        <v>2797</v>
      </c>
      <c r="G592" s="9">
        <v>2019</v>
      </c>
      <c r="H592" s="9" t="s">
        <v>119</v>
      </c>
      <c r="I592" s="9" t="s">
        <v>2798</v>
      </c>
      <c r="J592" s="81">
        <v>9.1</v>
      </c>
      <c r="K592" s="9" t="s">
        <v>2584</v>
      </c>
      <c r="L592" s="80" t="s">
        <v>2797</v>
      </c>
      <c r="M592" s="9" t="s">
        <v>2580</v>
      </c>
      <c r="N592" s="9" t="s">
        <v>45</v>
      </c>
      <c r="O592" s="9" t="s">
        <v>2580</v>
      </c>
    </row>
    <row r="593" spans="1:16" s="3" customFormat="1" ht="24.75" customHeight="1">
      <c r="A593" s="19">
        <v>4.84</v>
      </c>
      <c r="B593" s="9" t="s">
        <v>17</v>
      </c>
      <c r="C593" s="9" t="s">
        <v>2799</v>
      </c>
      <c r="D593" s="9" t="s">
        <v>2577</v>
      </c>
      <c r="E593" s="9" t="s">
        <v>1304</v>
      </c>
      <c r="F593" s="80" t="s">
        <v>2800</v>
      </c>
      <c r="G593" s="9">
        <v>2019</v>
      </c>
      <c r="H593" s="9" t="s">
        <v>119</v>
      </c>
      <c r="I593" s="9" t="s">
        <v>2801</v>
      </c>
      <c r="J593" s="81">
        <v>10.5</v>
      </c>
      <c r="K593" s="9" t="s">
        <v>2584</v>
      </c>
      <c r="L593" s="80" t="s">
        <v>2800</v>
      </c>
      <c r="M593" s="9" t="s">
        <v>2580</v>
      </c>
      <c r="N593" s="9" t="s">
        <v>45</v>
      </c>
      <c r="O593" s="9" t="s">
        <v>2580</v>
      </c>
      <c r="P593" s="5"/>
    </row>
    <row r="594" spans="1:16" s="3" customFormat="1" ht="24.75" customHeight="1">
      <c r="A594" s="82">
        <v>4.85</v>
      </c>
      <c r="B594" s="9" t="s">
        <v>17</v>
      </c>
      <c r="C594" s="9" t="s">
        <v>2802</v>
      </c>
      <c r="D594" s="9" t="s">
        <v>2577</v>
      </c>
      <c r="E594" s="9" t="s">
        <v>1304</v>
      </c>
      <c r="F594" s="80" t="s">
        <v>2803</v>
      </c>
      <c r="G594" s="9">
        <v>2019</v>
      </c>
      <c r="H594" s="9" t="s">
        <v>119</v>
      </c>
      <c r="I594" s="9" t="s">
        <v>2804</v>
      </c>
      <c r="J594" s="81">
        <v>19.6</v>
      </c>
      <c r="K594" s="9" t="s">
        <v>2584</v>
      </c>
      <c r="L594" s="80" t="s">
        <v>2803</v>
      </c>
      <c r="M594" s="9" t="s">
        <v>2580</v>
      </c>
      <c r="N594" s="9" t="s">
        <v>45</v>
      </c>
      <c r="O594" s="9" t="s">
        <v>2580</v>
      </c>
      <c r="P594" s="5"/>
    </row>
    <row r="595" spans="1:16" s="3" customFormat="1" ht="24.75" customHeight="1">
      <c r="A595" s="19">
        <v>4.86</v>
      </c>
      <c r="B595" s="9" t="s">
        <v>17</v>
      </c>
      <c r="C595" s="9" t="s">
        <v>2805</v>
      </c>
      <c r="D595" s="9" t="s">
        <v>2577</v>
      </c>
      <c r="E595" s="9" t="s">
        <v>1304</v>
      </c>
      <c r="F595" s="80" t="s">
        <v>2806</v>
      </c>
      <c r="G595" s="9">
        <v>2019</v>
      </c>
      <c r="H595" s="9" t="s">
        <v>119</v>
      </c>
      <c r="I595" s="9" t="s">
        <v>2807</v>
      </c>
      <c r="J595" s="81">
        <v>15.6</v>
      </c>
      <c r="K595" s="9" t="s">
        <v>2584</v>
      </c>
      <c r="L595" s="80" t="s">
        <v>2806</v>
      </c>
      <c r="M595" s="9" t="s">
        <v>2580</v>
      </c>
      <c r="N595" s="9" t="s">
        <v>45</v>
      </c>
      <c r="O595" s="9" t="s">
        <v>2580</v>
      </c>
      <c r="P595" s="5"/>
    </row>
    <row r="596" spans="1:16" s="3" customFormat="1" ht="24.75" customHeight="1">
      <c r="A596" s="82">
        <v>4.87</v>
      </c>
      <c r="B596" s="9" t="s">
        <v>17</v>
      </c>
      <c r="C596" s="9" t="s">
        <v>2808</v>
      </c>
      <c r="D596" s="9" t="s">
        <v>2577</v>
      </c>
      <c r="E596" s="9" t="s">
        <v>1304</v>
      </c>
      <c r="F596" s="80" t="s">
        <v>2809</v>
      </c>
      <c r="G596" s="9">
        <v>2019</v>
      </c>
      <c r="H596" s="9" t="s">
        <v>119</v>
      </c>
      <c r="I596" s="9" t="s">
        <v>2810</v>
      </c>
      <c r="J596" s="81">
        <v>23.2</v>
      </c>
      <c r="K596" s="9" t="s">
        <v>2584</v>
      </c>
      <c r="L596" s="80" t="s">
        <v>2809</v>
      </c>
      <c r="M596" s="9" t="s">
        <v>2580</v>
      </c>
      <c r="N596" s="9" t="s">
        <v>45</v>
      </c>
      <c r="O596" s="9" t="s">
        <v>2580</v>
      </c>
      <c r="P596" s="5"/>
    </row>
    <row r="597" spans="1:16" s="3" customFormat="1" ht="24.75" customHeight="1">
      <c r="A597" s="19">
        <v>4.88</v>
      </c>
      <c r="B597" s="9" t="s">
        <v>17</v>
      </c>
      <c r="C597" s="9" t="s">
        <v>2811</v>
      </c>
      <c r="D597" s="9" t="s">
        <v>2577</v>
      </c>
      <c r="E597" s="9" t="s">
        <v>1304</v>
      </c>
      <c r="F597" s="80" t="s">
        <v>2812</v>
      </c>
      <c r="G597" s="9">
        <v>2019</v>
      </c>
      <c r="H597" s="9" t="s">
        <v>119</v>
      </c>
      <c r="I597" s="9" t="s">
        <v>2813</v>
      </c>
      <c r="J597" s="81">
        <v>17.6</v>
      </c>
      <c r="K597" s="9" t="s">
        <v>2584</v>
      </c>
      <c r="L597" s="80" t="s">
        <v>2812</v>
      </c>
      <c r="M597" s="9" t="s">
        <v>2580</v>
      </c>
      <c r="N597" s="9" t="s">
        <v>45</v>
      </c>
      <c r="O597" s="9" t="s">
        <v>2580</v>
      </c>
      <c r="P597" s="5"/>
    </row>
    <row r="598" spans="1:16" s="3" customFormat="1" ht="24.75" customHeight="1">
      <c r="A598" s="82">
        <v>4.89</v>
      </c>
      <c r="B598" s="9" t="s">
        <v>17</v>
      </c>
      <c r="C598" s="9" t="s">
        <v>2636</v>
      </c>
      <c r="D598" s="9" t="s">
        <v>2577</v>
      </c>
      <c r="E598" s="9" t="s">
        <v>1304</v>
      </c>
      <c r="F598" s="83" t="s">
        <v>2814</v>
      </c>
      <c r="G598" s="9">
        <v>2019</v>
      </c>
      <c r="H598" s="9" t="s">
        <v>317</v>
      </c>
      <c r="I598" s="83" t="s">
        <v>2815</v>
      </c>
      <c r="J598" s="81">
        <v>9.2</v>
      </c>
      <c r="K598" s="9" t="s">
        <v>2584</v>
      </c>
      <c r="L598" s="83" t="s">
        <v>2814</v>
      </c>
      <c r="M598" s="9" t="s">
        <v>2580</v>
      </c>
      <c r="N598" s="9" t="s">
        <v>45</v>
      </c>
      <c r="O598" s="9" t="s">
        <v>2580</v>
      </c>
      <c r="P598" s="5"/>
    </row>
    <row r="599" spans="1:16" s="3" customFormat="1" ht="24.75" customHeight="1">
      <c r="A599" s="23" t="s">
        <v>2816</v>
      </c>
      <c r="B599" s="9" t="s">
        <v>17</v>
      </c>
      <c r="C599" s="9" t="s">
        <v>2641</v>
      </c>
      <c r="D599" s="9" t="s">
        <v>2577</v>
      </c>
      <c r="E599" s="9" t="s">
        <v>1304</v>
      </c>
      <c r="F599" s="83" t="s">
        <v>2642</v>
      </c>
      <c r="G599" s="9">
        <v>2019</v>
      </c>
      <c r="H599" s="9" t="s">
        <v>317</v>
      </c>
      <c r="I599" s="83" t="s">
        <v>2817</v>
      </c>
      <c r="J599" s="81">
        <v>3.9</v>
      </c>
      <c r="K599" s="9" t="s">
        <v>2584</v>
      </c>
      <c r="L599" s="83" t="s">
        <v>2642</v>
      </c>
      <c r="M599" s="9" t="s">
        <v>2580</v>
      </c>
      <c r="N599" s="9" t="s">
        <v>45</v>
      </c>
      <c r="O599" s="9" t="s">
        <v>2580</v>
      </c>
      <c r="P599" s="5"/>
    </row>
    <row r="600" spans="1:16" s="3" customFormat="1" ht="24.75" customHeight="1">
      <c r="A600" s="82">
        <v>4.91</v>
      </c>
      <c r="B600" s="9" t="s">
        <v>17</v>
      </c>
      <c r="C600" s="9" t="s">
        <v>2649</v>
      </c>
      <c r="D600" s="9" t="s">
        <v>2577</v>
      </c>
      <c r="E600" s="9" t="s">
        <v>1304</v>
      </c>
      <c r="F600" s="83" t="s">
        <v>2650</v>
      </c>
      <c r="G600" s="9">
        <v>2019</v>
      </c>
      <c r="H600" s="9" t="s">
        <v>317</v>
      </c>
      <c r="I600" s="83" t="s">
        <v>2818</v>
      </c>
      <c r="J600" s="81">
        <v>5.2</v>
      </c>
      <c r="K600" s="9" t="s">
        <v>2584</v>
      </c>
      <c r="L600" s="83" t="s">
        <v>2650</v>
      </c>
      <c r="M600" s="9" t="s">
        <v>2580</v>
      </c>
      <c r="N600" s="9" t="s">
        <v>45</v>
      </c>
      <c r="O600" s="9" t="s">
        <v>2580</v>
      </c>
      <c r="P600" s="5"/>
    </row>
    <row r="601" spans="1:16" s="3" customFormat="1" ht="24.75" customHeight="1">
      <c r="A601" s="19">
        <v>4.92</v>
      </c>
      <c r="B601" s="9" t="s">
        <v>17</v>
      </c>
      <c r="C601" s="9" t="s">
        <v>2634</v>
      </c>
      <c r="D601" s="9" t="s">
        <v>2577</v>
      </c>
      <c r="E601" s="9" t="s">
        <v>1304</v>
      </c>
      <c r="F601" s="83" t="s">
        <v>2635</v>
      </c>
      <c r="G601" s="9">
        <v>2019</v>
      </c>
      <c r="H601" s="9" t="s">
        <v>317</v>
      </c>
      <c r="I601" s="83" t="s">
        <v>2819</v>
      </c>
      <c r="J601" s="81">
        <v>1.4</v>
      </c>
      <c r="K601" s="9" t="s">
        <v>2584</v>
      </c>
      <c r="L601" s="83" t="s">
        <v>2635</v>
      </c>
      <c r="M601" s="9" t="s">
        <v>2580</v>
      </c>
      <c r="N601" s="9" t="s">
        <v>45</v>
      </c>
      <c r="O601" s="9" t="s">
        <v>2580</v>
      </c>
      <c r="P601" s="5"/>
    </row>
    <row r="602" spans="1:16" s="3" customFormat="1" ht="24.75" customHeight="1">
      <c r="A602" s="82">
        <v>4.93</v>
      </c>
      <c r="B602" s="9" t="s">
        <v>17</v>
      </c>
      <c r="C602" s="9" t="s">
        <v>2820</v>
      </c>
      <c r="D602" s="9" t="s">
        <v>2577</v>
      </c>
      <c r="E602" s="9" t="s">
        <v>1304</v>
      </c>
      <c r="F602" s="83" t="s">
        <v>2821</v>
      </c>
      <c r="G602" s="9">
        <v>2019</v>
      </c>
      <c r="H602" s="9" t="s">
        <v>317</v>
      </c>
      <c r="I602" s="83" t="s">
        <v>2822</v>
      </c>
      <c r="J602" s="81">
        <v>0.5</v>
      </c>
      <c r="K602" s="9" t="s">
        <v>2584</v>
      </c>
      <c r="L602" s="83" t="s">
        <v>2821</v>
      </c>
      <c r="M602" s="9" t="s">
        <v>2580</v>
      </c>
      <c r="N602" s="9" t="s">
        <v>45</v>
      </c>
      <c r="O602" s="9" t="s">
        <v>2580</v>
      </c>
      <c r="P602" s="5"/>
    </row>
    <row r="603" spans="1:16" s="3" customFormat="1" ht="24.75" customHeight="1">
      <c r="A603" s="19">
        <v>4.94</v>
      </c>
      <c r="B603" s="9" t="s">
        <v>17</v>
      </c>
      <c r="C603" s="9" t="s">
        <v>2823</v>
      </c>
      <c r="D603" s="9" t="s">
        <v>2577</v>
      </c>
      <c r="E603" s="9" t="s">
        <v>1304</v>
      </c>
      <c r="F603" s="83" t="s">
        <v>2824</v>
      </c>
      <c r="G603" s="9">
        <v>2019</v>
      </c>
      <c r="H603" s="9" t="s">
        <v>317</v>
      </c>
      <c r="I603" s="83" t="s">
        <v>2825</v>
      </c>
      <c r="J603" s="81">
        <v>5.1</v>
      </c>
      <c r="K603" s="9" t="s">
        <v>2584</v>
      </c>
      <c r="L603" s="83" t="s">
        <v>2824</v>
      </c>
      <c r="M603" s="9" t="s">
        <v>2580</v>
      </c>
      <c r="N603" s="9" t="s">
        <v>45</v>
      </c>
      <c r="O603" s="9" t="s">
        <v>2580</v>
      </c>
      <c r="P603" s="5"/>
    </row>
    <row r="604" spans="1:16" s="3" customFormat="1" ht="24.75" customHeight="1">
      <c r="A604" s="82">
        <v>4.95</v>
      </c>
      <c r="B604" s="9" t="s">
        <v>17</v>
      </c>
      <c r="C604" s="9" t="s">
        <v>2656</v>
      </c>
      <c r="D604" s="9" t="s">
        <v>2577</v>
      </c>
      <c r="E604" s="9" t="s">
        <v>1304</v>
      </c>
      <c r="F604" s="83" t="s">
        <v>2657</v>
      </c>
      <c r="G604" s="9">
        <v>2019</v>
      </c>
      <c r="H604" s="9" t="s">
        <v>317</v>
      </c>
      <c r="I604" s="83" t="s">
        <v>2826</v>
      </c>
      <c r="J604" s="81">
        <v>0.8</v>
      </c>
      <c r="K604" s="9" t="s">
        <v>2584</v>
      </c>
      <c r="L604" s="83" t="s">
        <v>2657</v>
      </c>
      <c r="M604" s="9" t="s">
        <v>2580</v>
      </c>
      <c r="N604" s="9" t="s">
        <v>45</v>
      </c>
      <c r="O604" s="9" t="s">
        <v>2580</v>
      </c>
      <c r="P604" s="5"/>
    </row>
    <row r="605" spans="1:16" s="3" customFormat="1" ht="24.75" customHeight="1">
      <c r="A605" s="19">
        <v>4.96</v>
      </c>
      <c r="B605" s="9" t="s">
        <v>17</v>
      </c>
      <c r="C605" s="9" t="s">
        <v>2630</v>
      </c>
      <c r="D605" s="9" t="s">
        <v>2577</v>
      </c>
      <c r="E605" s="9" t="s">
        <v>1304</v>
      </c>
      <c r="F605" s="83" t="s">
        <v>2827</v>
      </c>
      <c r="G605" s="9">
        <v>2019</v>
      </c>
      <c r="H605" s="9" t="s">
        <v>317</v>
      </c>
      <c r="I605" s="83" t="s">
        <v>2828</v>
      </c>
      <c r="J605" s="81">
        <v>2</v>
      </c>
      <c r="K605" s="9" t="s">
        <v>2584</v>
      </c>
      <c r="L605" s="83" t="s">
        <v>2827</v>
      </c>
      <c r="M605" s="9" t="s">
        <v>2580</v>
      </c>
      <c r="N605" s="9" t="s">
        <v>45</v>
      </c>
      <c r="O605" s="9" t="s">
        <v>2580</v>
      </c>
      <c r="P605" s="5"/>
    </row>
    <row r="606" spans="1:16" s="3" customFormat="1" ht="24.75" customHeight="1">
      <c r="A606" s="82">
        <v>4.97</v>
      </c>
      <c r="B606" s="9" t="s">
        <v>17</v>
      </c>
      <c r="C606" s="9" t="s">
        <v>2829</v>
      </c>
      <c r="D606" s="9" t="s">
        <v>2577</v>
      </c>
      <c r="E606" s="9" t="s">
        <v>1304</v>
      </c>
      <c r="F606" s="83" t="s">
        <v>2830</v>
      </c>
      <c r="G606" s="9">
        <v>2019</v>
      </c>
      <c r="H606" s="9" t="s">
        <v>317</v>
      </c>
      <c r="I606" s="83" t="s">
        <v>2831</v>
      </c>
      <c r="J606" s="81">
        <v>4.6</v>
      </c>
      <c r="K606" s="9" t="s">
        <v>2584</v>
      </c>
      <c r="L606" s="83" t="s">
        <v>2830</v>
      </c>
      <c r="M606" s="9" t="s">
        <v>2580</v>
      </c>
      <c r="N606" s="9" t="s">
        <v>45</v>
      </c>
      <c r="O606" s="9" t="s">
        <v>2580</v>
      </c>
      <c r="P606" s="5"/>
    </row>
    <row r="607" spans="1:16" s="3" customFormat="1" ht="24.75" customHeight="1">
      <c r="A607" s="19">
        <v>4.98</v>
      </c>
      <c r="B607" s="9" t="s">
        <v>17</v>
      </c>
      <c r="C607" s="9" t="s">
        <v>2832</v>
      </c>
      <c r="D607" s="9" t="s">
        <v>2577</v>
      </c>
      <c r="E607" s="9" t="s">
        <v>1304</v>
      </c>
      <c r="F607" s="83" t="s">
        <v>2833</v>
      </c>
      <c r="G607" s="9">
        <v>2019</v>
      </c>
      <c r="H607" s="9" t="s">
        <v>317</v>
      </c>
      <c r="I607" s="83" t="s">
        <v>2834</v>
      </c>
      <c r="J607" s="81">
        <v>3.5</v>
      </c>
      <c r="K607" s="9" t="s">
        <v>2584</v>
      </c>
      <c r="L607" s="83" t="s">
        <v>2833</v>
      </c>
      <c r="M607" s="9" t="s">
        <v>2580</v>
      </c>
      <c r="N607" s="9" t="s">
        <v>45</v>
      </c>
      <c r="O607" s="9" t="s">
        <v>2580</v>
      </c>
      <c r="P607" s="5"/>
    </row>
    <row r="608" spans="1:16" s="3" customFormat="1" ht="24.75" customHeight="1">
      <c r="A608" s="82">
        <v>4.99</v>
      </c>
      <c r="B608" s="9" t="s">
        <v>17</v>
      </c>
      <c r="C608" s="9" t="s">
        <v>2835</v>
      </c>
      <c r="D608" s="9" t="s">
        <v>2577</v>
      </c>
      <c r="E608" s="9" t="s">
        <v>1304</v>
      </c>
      <c r="F608" s="83" t="s">
        <v>2836</v>
      </c>
      <c r="G608" s="9">
        <v>2019</v>
      </c>
      <c r="H608" s="9" t="s">
        <v>349</v>
      </c>
      <c r="I608" s="83" t="s">
        <v>2837</v>
      </c>
      <c r="J608" s="81">
        <v>16.5</v>
      </c>
      <c r="K608" s="9" t="s">
        <v>2584</v>
      </c>
      <c r="L608" s="83" t="s">
        <v>2836</v>
      </c>
      <c r="M608" s="9" t="s">
        <v>2580</v>
      </c>
      <c r="N608" s="9" t="s">
        <v>45</v>
      </c>
      <c r="O608" s="9" t="s">
        <v>2580</v>
      </c>
      <c r="P608" s="5"/>
    </row>
    <row r="609" spans="1:15" s="3" customFormat="1" ht="24.75" customHeight="1">
      <c r="A609" s="23" t="s">
        <v>2838</v>
      </c>
      <c r="B609" s="9" t="s">
        <v>17</v>
      </c>
      <c r="C609" s="9" t="s">
        <v>2627</v>
      </c>
      <c r="D609" s="9" t="s">
        <v>2577</v>
      </c>
      <c r="E609" s="9" t="s">
        <v>1304</v>
      </c>
      <c r="F609" s="83" t="s">
        <v>2628</v>
      </c>
      <c r="G609" s="9">
        <v>2019</v>
      </c>
      <c r="H609" s="9" t="s">
        <v>349</v>
      </c>
      <c r="I609" s="83" t="s">
        <v>2839</v>
      </c>
      <c r="J609" s="81">
        <v>45.7</v>
      </c>
      <c r="K609" s="9" t="s">
        <v>2584</v>
      </c>
      <c r="L609" s="83" t="s">
        <v>2628</v>
      </c>
      <c r="M609" s="9" t="s">
        <v>2580</v>
      </c>
      <c r="N609" s="9" t="s">
        <v>45</v>
      </c>
      <c r="O609" s="9" t="s">
        <v>2580</v>
      </c>
    </row>
    <row r="610" spans="1:15" s="3" customFormat="1" ht="24.75" customHeight="1">
      <c r="A610" s="19">
        <v>4.101</v>
      </c>
      <c r="B610" s="9" t="s">
        <v>17</v>
      </c>
      <c r="C610" s="9" t="s">
        <v>2840</v>
      </c>
      <c r="D610" s="9" t="s">
        <v>2577</v>
      </c>
      <c r="E610" s="9" t="s">
        <v>1304</v>
      </c>
      <c r="F610" s="83" t="s">
        <v>2841</v>
      </c>
      <c r="G610" s="9">
        <v>2019</v>
      </c>
      <c r="H610" s="9" t="s">
        <v>349</v>
      </c>
      <c r="I610" s="83" t="s">
        <v>2842</v>
      </c>
      <c r="J610" s="81">
        <v>20.2</v>
      </c>
      <c r="K610" s="9" t="s">
        <v>2584</v>
      </c>
      <c r="L610" s="83" t="s">
        <v>2841</v>
      </c>
      <c r="M610" s="9" t="s">
        <v>2580</v>
      </c>
      <c r="N610" s="9" t="s">
        <v>45</v>
      </c>
      <c r="O610" s="9" t="s">
        <v>2580</v>
      </c>
    </row>
    <row r="611" spans="1:15" s="3" customFormat="1" ht="24.75" customHeight="1">
      <c r="A611" s="19">
        <v>4.102</v>
      </c>
      <c r="B611" s="9" t="s">
        <v>17</v>
      </c>
      <c r="C611" s="9" t="s">
        <v>2843</v>
      </c>
      <c r="D611" s="9" t="s">
        <v>2577</v>
      </c>
      <c r="E611" s="9" t="s">
        <v>1304</v>
      </c>
      <c r="F611" s="83" t="s">
        <v>2844</v>
      </c>
      <c r="G611" s="9">
        <v>2019</v>
      </c>
      <c r="H611" s="9" t="s">
        <v>349</v>
      </c>
      <c r="I611" s="83" t="s">
        <v>2845</v>
      </c>
      <c r="J611" s="81">
        <v>28.7</v>
      </c>
      <c r="K611" s="9" t="s">
        <v>2584</v>
      </c>
      <c r="L611" s="83" t="s">
        <v>2844</v>
      </c>
      <c r="M611" s="9" t="s">
        <v>2580</v>
      </c>
      <c r="N611" s="9" t="s">
        <v>45</v>
      </c>
      <c r="O611" s="9" t="s">
        <v>2580</v>
      </c>
    </row>
    <row r="612" spans="1:15" s="3" customFormat="1" ht="24.75" customHeight="1">
      <c r="A612" s="19">
        <v>4.103</v>
      </c>
      <c r="B612" s="9" t="s">
        <v>17</v>
      </c>
      <c r="C612" s="9" t="s">
        <v>2846</v>
      </c>
      <c r="D612" s="9" t="s">
        <v>2577</v>
      </c>
      <c r="E612" s="9" t="s">
        <v>1304</v>
      </c>
      <c r="F612" s="83" t="s">
        <v>2847</v>
      </c>
      <c r="G612" s="9">
        <v>2019</v>
      </c>
      <c r="H612" s="9" t="s">
        <v>349</v>
      </c>
      <c r="I612" s="83" t="s">
        <v>2848</v>
      </c>
      <c r="J612" s="81">
        <v>4.6</v>
      </c>
      <c r="K612" s="9" t="s">
        <v>2584</v>
      </c>
      <c r="L612" s="83" t="s">
        <v>2847</v>
      </c>
      <c r="M612" s="9" t="s">
        <v>2580</v>
      </c>
      <c r="N612" s="9" t="s">
        <v>45</v>
      </c>
      <c r="O612" s="9" t="s">
        <v>2580</v>
      </c>
    </row>
    <row r="613" spans="1:15" s="3" customFormat="1" ht="24.75" customHeight="1">
      <c r="A613" s="19">
        <v>4.104</v>
      </c>
      <c r="B613" s="9" t="s">
        <v>17</v>
      </c>
      <c r="C613" s="9" t="s">
        <v>2849</v>
      </c>
      <c r="D613" s="9" t="s">
        <v>2577</v>
      </c>
      <c r="E613" s="9" t="s">
        <v>1304</v>
      </c>
      <c r="F613" s="83" t="s">
        <v>2850</v>
      </c>
      <c r="G613" s="9">
        <v>2019</v>
      </c>
      <c r="H613" s="9" t="s">
        <v>349</v>
      </c>
      <c r="I613" s="83" t="s">
        <v>2851</v>
      </c>
      <c r="J613" s="81">
        <v>18</v>
      </c>
      <c r="K613" s="9" t="s">
        <v>2584</v>
      </c>
      <c r="L613" s="83" t="s">
        <v>2850</v>
      </c>
      <c r="M613" s="9" t="s">
        <v>2580</v>
      </c>
      <c r="N613" s="9" t="s">
        <v>45</v>
      </c>
      <c r="O613" s="9" t="s">
        <v>2580</v>
      </c>
    </row>
    <row r="614" spans="1:15" s="3" customFormat="1" ht="24.75" customHeight="1">
      <c r="A614" s="19">
        <v>4.105</v>
      </c>
      <c r="B614" s="9" t="s">
        <v>17</v>
      </c>
      <c r="C614" s="9" t="s">
        <v>2852</v>
      </c>
      <c r="D614" s="9" t="s">
        <v>2577</v>
      </c>
      <c r="E614" s="9" t="s">
        <v>1304</v>
      </c>
      <c r="F614" s="83" t="s">
        <v>2853</v>
      </c>
      <c r="G614" s="9">
        <v>2019</v>
      </c>
      <c r="H614" s="9" t="s">
        <v>349</v>
      </c>
      <c r="I614" s="83" t="s">
        <v>2854</v>
      </c>
      <c r="J614" s="81">
        <v>1.4</v>
      </c>
      <c r="K614" s="9" t="s">
        <v>2584</v>
      </c>
      <c r="L614" s="83" t="s">
        <v>2853</v>
      </c>
      <c r="M614" s="9" t="s">
        <v>2580</v>
      </c>
      <c r="N614" s="9" t="s">
        <v>45</v>
      </c>
      <c r="O614" s="9" t="s">
        <v>2580</v>
      </c>
    </row>
    <row r="615" spans="1:15" s="3" customFormat="1" ht="24.75" customHeight="1">
      <c r="A615" s="19">
        <v>4.106</v>
      </c>
      <c r="B615" s="9" t="s">
        <v>17</v>
      </c>
      <c r="C615" s="9" t="s">
        <v>2855</v>
      </c>
      <c r="D615" s="9" t="s">
        <v>2577</v>
      </c>
      <c r="E615" s="9" t="s">
        <v>1304</v>
      </c>
      <c r="F615" s="83" t="s">
        <v>2856</v>
      </c>
      <c r="G615" s="9">
        <v>2019</v>
      </c>
      <c r="H615" s="9" t="s">
        <v>349</v>
      </c>
      <c r="I615" s="83" t="s">
        <v>2857</v>
      </c>
      <c r="J615" s="81">
        <v>4.2</v>
      </c>
      <c r="K615" s="9" t="s">
        <v>2584</v>
      </c>
      <c r="L615" s="83" t="s">
        <v>2856</v>
      </c>
      <c r="M615" s="9" t="s">
        <v>2580</v>
      </c>
      <c r="N615" s="9" t="s">
        <v>45</v>
      </c>
      <c r="O615" s="9" t="s">
        <v>2580</v>
      </c>
    </row>
    <row r="616" spans="1:15" s="3" customFormat="1" ht="24.75" customHeight="1">
      <c r="A616" s="19">
        <v>4.107</v>
      </c>
      <c r="B616" s="9" t="s">
        <v>17</v>
      </c>
      <c r="C616" s="9" t="s">
        <v>2858</v>
      </c>
      <c r="D616" s="9" t="s">
        <v>2577</v>
      </c>
      <c r="E616" s="9" t="s">
        <v>1304</v>
      </c>
      <c r="F616" s="83" t="s">
        <v>2859</v>
      </c>
      <c r="G616" s="9">
        <v>2019</v>
      </c>
      <c r="H616" s="9" t="s">
        <v>349</v>
      </c>
      <c r="I616" s="83" t="s">
        <v>2860</v>
      </c>
      <c r="J616" s="81">
        <v>4.6</v>
      </c>
      <c r="K616" s="9" t="s">
        <v>2584</v>
      </c>
      <c r="L616" s="83" t="s">
        <v>2859</v>
      </c>
      <c r="M616" s="9" t="s">
        <v>2580</v>
      </c>
      <c r="N616" s="9" t="s">
        <v>45</v>
      </c>
      <c r="O616" s="9" t="s">
        <v>2580</v>
      </c>
    </row>
    <row r="617" spans="1:15" s="3" customFormat="1" ht="24.75" customHeight="1">
      <c r="A617" s="19">
        <v>4.108</v>
      </c>
      <c r="B617" s="9" t="s">
        <v>17</v>
      </c>
      <c r="C617" s="9" t="s">
        <v>2861</v>
      </c>
      <c r="D617" s="9" t="s">
        <v>2577</v>
      </c>
      <c r="E617" s="9" t="s">
        <v>1304</v>
      </c>
      <c r="F617" s="83" t="s">
        <v>2862</v>
      </c>
      <c r="G617" s="9">
        <v>2019</v>
      </c>
      <c r="H617" s="9" t="s">
        <v>349</v>
      </c>
      <c r="I617" s="83" t="s">
        <v>2863</v>
      </c>
      <c r="J617" s="81">
        <v>5.1</v>
      </c>
      <c r="K617" s="9" t="s">
        <v>2584</v>
      </c>
      <c r="L617" s="83" t="s">
        <v>2862</v>
      </c>
      <c r="M617" s="9" t="s">
        <v>2580</v>
      </c>
      <c r="N617" s="9" t="s">
        <v>45</v>
      </c>
      <c r="O617" s="9" t="s">
        <v>2580</v>
      </c>
    </row>
    <row r="618" spans="1:15" s="3" customFormat="1" ht="24.75" customHeight="1">
      <c r="A618" s="19">
        <v>4.109</v>
      </c>
      <c r="B618" s="9" t="s">
        <v>17</v>
      </c>
      <c r="C618" s="9" t="s">
        <v>2864</v>
      </c>
      <c r="D618" s="9" t="s">
        <v>2577</v>
      </c>
      <c r="E618" s="9" t="s">
        <v>1304</v>
      </c>
      <c r="F618" s="83" t="s">
        <v>2865</v>
      </c>
      <c r="G618" s="9">
        <v>2019</v>
      </c>
      <c r="H618" s="9" t="s">
        <v>349</v>
      </c>
      <c r="I618" s="83" t="s">
        <v>2866</v>
      </c>
      <c r="J618" s="81">
        <v>2.5</v>
      </c>
      <c r="K618" s="9" t="s">
        <v>2584</v>
      </c>
      <c r="L618" s="83" t="s">
        <v>2865</v>
      </c>
      <c r="M618" s="9" t="s">
        <v>2580</v>
      </c>
      <c r="N618" s="9" t="s">
        <v>45</v>
      </c>
      <c r="O618" s="9" t="s">
        <v>2580</v>
      </c>
    </row>
    <row r="619" spans="1:15" s="3" customFormat="1" ht="24.75" customHeight="1">
      <c r="A619" s="23" t="s">
        <v>2867</v>
      </c>
      <c r="B619" s="9" t="s">
        <v>17</v>
      </c>
      <c r="C619" s="9" t="s">
        <v>2868</v>
      </c>
      <c r="D619" s="9" t="s">
        <v>2577</v>
      </c>
      <c r="E619" s="9" t="s">
        <v>1304</v>
      </c>
      <c r="F619" s="83" t="s">
        <v>2869</v>
      </c>
      <c r="G619" s="9">
        <v>2019</v>
      </c>
      <c r="H619" s="9" t="s">
        <v>349</v>
      </c>
      <c r="I619" s="83" t="s">
        <v>2870</v>
      </c>
      <c r="J619" s="81">
        <v>20.5</v>
      </c>
      <c r="K619" s="9" t="s">
        <v>2584</v>
      </c>
      <c r="L619" s="83" t="s">
        <v>2869</v>
      </c>
      <c r="M619" s="9" t="s">
        <v>2580</v>
      </c>
      <c r="N619" s="9" t="s">
        <v>45</v>
      </c>
      <c r="O619" s="9" t="s">
        <v>2580</v>
      </c>
    </row>
    <row r="620" spans="1:15" s="3" customFormat="1" ht="24.75" customHeight="1">
      <c r="A620" s="19">
        <v>4.111</v>
      </c>
      <c r="B620" s="9" t="s">
        <v>17</v>
      </c>
      <c r="C620" s="9" t="s">
        <v>2731</v>
      </c>
      <c r="D620" s="9" t="s">
        <v>2577</v>
      </c>
      <c r="E620" s="9" t="s">
        <v>1304</v>
      </c>
      <c r="F620" s="83" t="s">
        <v>2732</v>
      </c>
      <c r="G620" s="9">
        <v>2019</v>
      </c>
      <c r="H620" s="9" t="s">
        <v>349</v>
      </c>
      <c r="I620" s="83" t="s">
        <v>2871</v>
      </c>
      <c r="J620" s="81">
        <v>1.5</v>
      </c>
      <c r="K620" s="9" t="s">
        <v>2584</v>
      </c>
      <c r="L620" s="83" t="s">
        <v>2732</v>
      </c>
      <c r="M620" s="9" t="s">
        <v>2580</v>
      </c>
      <c r="N620" s="9" t="s">
        <v>45</v>
      </c>
      <c r="O620" s="9" t="s">
        <v>2580</v>
      </c>
    </row>
    <row r="621" spans="1:15" s="3" customFormat="1" ht="24.75" customHeight="1">
      <c r="A621" s="19">
        <v>4.112</v>
      </c>
      <c r="B621" s="9" t="s">
        <v>17</v>
      </c>
      <c r="C621" s="9" t="s">
        <v>2872</v>
      </c>
      <c r="D621" s="9" t="s">
        <v>2577</v>
      </c>
      <c r="E621" s="9" t="s">
        <v>1304</v>
      </c>
      <c r="F621" s="83" t="s">
        <v>2873</v>
      </c>
      <c r="G621" s="9">
        <v>2019</v>
      </c>
      <c r="H621" s="9" t="s">
        <v>349</v>
      </c>
      <c r="I621" s="83" t="s">
        <v>2874</v>
      </c>
      <c r="J621" s="81">
        <v>4.8</v>
      </c>
      <c r="K621" s="9" t="s">
        <v>2584</v>
      </c>
      <c r="L621" s="83" t="s">
        <v>2873</v>
      </c>
      <c r="M621" s="9" t="s">
        <v>2580</v>
      </c>
      <c r="N621" s="9" t="s">
        <v>45</v>
      </c>
      <c r="O621" s="9" t="s">
        <v>2580</v>
      </c>
    </row>
    <row r="622" spans="1:15" s="3" customFormat="1" ht="24.75" customHeight="1">
      <c r="A622" s="19">
        <v>4.113</v>
      </c>
      <c r="B622" s="9" t="s">
        <v>17</v>
      </c>
      <c r="C622" s="9" t="s">
        <v>2875</v>
      </c>
      <c r="D622" s="9" t="s">
        <v>2577</v>
      </c>
      <c r="E622" s="9" t="s">
        <v>1304</v>
      </c>
      <c r="F622" s="83" t="s">
        <v>2876</v>
      </c>
      <c r="G622" s="9">
        <v>2019</v>
      </c>
      <c r="H622" s="9" t="s">
        <v>349</v>
      </c>
      <c r="I622" s="83" t="s">
        <v>2877</v>
      </c>
      <c r="J622" s="81">
        <v>28.8</v>
      </c>
      <c r="K622" s="9" t="s">
        <v>2584</v>
      </c>
      <c r="L622" s="83" t="s">
        <v>2876</v>
      </c>
      <c r="M622" s="9" t="s">
        <v>2580</v>
      </c>
      <c r="N622" s="9" t="s">
        <v>45</v>
      </c>
      <c r="O622" s="9" t="s">
        <v>2580</v>
      </c>
    </row>
    <row r="623" spans="1:15" s="3" customFormat="1" ht="24.75" customHeight="1">
      <c r="A623" s="19">
        <v>4.114</v>
      </c>
      <c r="B623" s="9" t="s">
        <v>17</v>
      </c>
      <c r="C623" s="9" t="s">
        <v>2878</v>
      </c>
      <c r="D623" s="9" t="s">
        <v>2577</v>
      </c>
      <c r="E623" s="9" t="s">
        <v>1304</v>
      </c>
      <c r="F623" s="83" t="s">
        <v>104</v>
      </c>
      <c r="G623" s="9">
        <v>2019</v>
      </c>
      <c r="H623" s="9" t="s">
        <v>349</v>
      </c>
      <c r="I623" s="83" t="s">
        <v>2879</v>
      </c>
      <c r="J623" s="81">
        <v>56.5</v>
      </c>
      <c r="K623" s="9" t="s">
        <v>2584</v>
      </c>
      <c r="L623" s="83" t="s">
        <v>104</v>
      </c>
      <c r="M623" s="9" t="s">
        <v>2580</v>
      </c>
      <c r="N623" s="9" t="s">
        <v>45</v>
      </c>
      <c r="O623" s="9" t="s">
        <v>2580</v>
      </c>
    </row>
    <row r="624" spans="1:15" s="3" customFormat="1" ht="24.75" customHeight="1">
      <c r="A624" s="19">
        <v>4.115</v>
      </c>
      <c r="B624" s="9" t="s">
        <v>17</v>
      </c>
      <c r="C624" s="9" t="s">
        <v>2880</v>
      </c>
      <c r="D624" s="9" t="s">
        <v>2577</v>
      </c>
      <c r="E624" s="9" t="s">
        <v>1304</v>
      </c>
      <c r="F624" s="83" t="s">
        <v>2881</v>
      </c>
      <c r="G624" s="9">
        <v>2019</v>
      </c>
      <c r="H624" s="9" t="s">
        <v>349</v>
      </c>
      <c r="I624" s="83" t="s">
        <v>2882</v>
      </c>
      <c r="J624" s="81">
        <v>25.7</v>
      </c>
      <c r="K624" s="9" t="s">
        <v>2584</v>
      </c>
      <c r="L624" s="83" t="s">
        <v>2881</v>
      </c>
      <c r="M624" s="9" t="s">
        <v>2580</v>
      </c>
      <c r="N624" s="9" t="s">
        <v>45</v>
      </c>
      <c r="O624" s="9" t="s">
        <v>2580</v>
      </c>
    </row>
    <row r="625" spans="1:15" s="3" customFormat="1" ht="24.75" customHeight="1">
      <c r="A625" s="19">
        <v>4.116</v>
      </c>
      <c r="B625" s="9" t="s">
        <v>17</v>
      </c>
      <c r="C625" s="9" t="s">
        <v>2883</v>
      </c>
      <c r="D625" s="9" t="s">
        <v>2577</v>
      </c>
      <c r="E625" s="9" t="s">
        <v>1304</v>
      </c>
      <c r="F625" s="83" t="s">
        <v>2884</v>
      </c>
      <c r="G625" s="9">
        <v>2019</v>
      </c>
      <c r="H625" s="9" t="s">
        <v>349</v>
      </c>
      <c r="I625" s="83" t="s">
        <v>2885</v>
      </c>
      <c r="J625" s="81">
        <v>13.7</v>
      </c>
      <c r="K625" s="9" t="s">
        <v>2584</v>
      </c>
      <c r="L625" s="83" t="s">
        <v>2884</v>
      </c>
      <c r="M625" s="9" t="s">
        <v>2580</v>
      </c>
      <c r="N625" s="9" t="s">
        <v>45</v>
      </c>
      <c r="O625" s="9" t="s">
        <v>2580</v>
      </c>
    </row>
    <row r="626" spans="1:15" s="3" customFormat="1" ht="24.75" customHeight="1">
      <c r="A626" s="19">
        <v>4.117</v>
      </c>
      <c r="B626" s="9" t="s">
        <v>17</v>
      </c>
      <c r="C626" s="9" t="s">
        <v>2886</v>
      </c>
      <c r="D626" s="9" t="s">
        <v>2577</v>
      </c>
      <c r="E626" s="9" t="s">
        <v>1304</v>
      </c>
      <c r="F626" s="83" t="s">
        <v>2887</v>
      </c>
      <c r="G626" s="9">
        <v>2019</v>
      </c>
      <c r="H626" s="9" t="s">
        <v>367</v>
      </c>
      <c r="I626" s="83" t="s">
        <v>2888</v>
      </c>
      <c r="J626" s="81">
        <v>1.3</v>
      </c>
      <c r="K626" s="9" t="s">
        <v>2584</v>
      </c>
      <c r="L626" s="83" t="s">
        <v>2887</v>
      </c>
      <c r="M626" s="9" t="s">
        <v>2580</v>
      </c>
      <c r="N626" s="9" t="s">
        <v>45</v>
      </c>
      <c r="O626" s="9" t="s">
        <v>2580</v>
      </c>
    </row>
    <row r="627" spans="1:15" s="3" customFormat="1" ht="24.75" customHeight="1">
      <c r="A627" s="19">
        <v>4.118</v>
      </c>
      <c r="B627" s="9" t="s">
        <v>17</v>
      </c>
      <c r="C627" s="9" t="s">
        <v>2889</v>
      </c>
      <c r="D627" s="9" t="s">
        <v>2577</v>
      </c>
      <c r="E627" s="9" t="s">
        <v>1304</v>
      </c>
      <c r="F627" s="83" t="s">
        <v>2890</v>
      </c>
      <c r="G627" s="9">
        <v>2019</v>
      </c>
      <c r="H627" s="9" t="s">
        <v>367</v>
      </c>
      <c r="I627" s="83" t="s">
        <v>2891</v>
      </c>
      <c r="J627" s="81">
        <v>3.2</v>
      </c>
      <c r="K627" s="9" t="s">
        <v>2584</v>
      </c>
      <c r="L627" s="83" t="s">
        <v>2890</v>
      </c>
      <c r="M627" s="9" t="s">
        <v>2580</v>
      </c>
      <c r="N627" s="9" t="s">
        <v>45</v>
      </c>
      <c r="O627" s="9" t="s">
        <v>2580</v>
      </c>
    </row>
    <row r="628" spans="1:15" s="3" customFormat="1" ht="24.75" customHeight="1">
      <c r="A628" s="19">
        <v>4.119</v>
      </c>
      <c r="B628" s="9" t="s">
        <v>17</v>
      </c>
      <c r="C628" s="9" t="s">
        <v>2790</v>
      </c>
      <c r="D628" s="9" t="s">
        <v>2577</v>
      </c>
      <c r="E628" s="9" t="s">
        <v>1304</v>
      </c>
      <c r="F628" s="83" t="s">
        <v>2791</v>
      </c>
      <c r="G628" s="9">
        <v>2019</v>
      </c>
      <c r="H628" s="9" t="s">
        <v>367</v>
      </c>
      <c r="I628" s="83" t="s">
        <v>2892</v>
      </c>
      <c r="J628" s="81">
        <v>4.4</v>
      </c>
      <c r="K628" s="9" t="s">
        <v>2584</v>
      </c>
      <c r="L628" s="83" t="s">
        <v>2791</v>
      </c>
      <c r="M628" s="9" t="s">
        <v>2580</v>
      </c>
      <c r="N628" s="9" t="s">
        <v>45</v>
      </c>
      <c r="O628" s="9" t="s">
        <v>2580</v>
      </c>
    </row>
    <row r="629" spans="1:15" s="3" customFormat="1" ht="24.75" customHeight="1">
      <c r="A629" s="23" t="s">
        <v>2893</v>
      </c>
      <c r="B629" s="9" t="s">
        <v>17</v>
      </c>
      <c r="C629" s="9" t="s">
        <v>2894</v>
      </c>
      <c r="D629" s="9" t="s">
        <v>2577</v>
      </c>
      <c r="E629" s="9" t="s">
        <v>1304</v>
      </c>
      <c r="F629" s="83" t="s">
        <v>2895</v>
      </c>
      <c r="G629" s="9">
        <v>2019</v>
      </c>
      <c r="H629" s="9" t="s">
        <v>367</v>
      </c>
      <c r="I629" s="83" t="s">
        <v>2896</v>
      </c>
      <c r="J629" s="81">
        <v>6.8</v>
      </c>
      <c r="K629" s="9" t="s">
        <v>2584</v>
      </c>
      <c r="L629" s="83" t="s">
        <v>2895</v>
      </c>
      <c r="M629" s="9" t="s">
        <v>2580</v>
      </c>
      <c r="N629" s="9" t="s">
        <v>45</v>
      </c>
      <c r="O629" s="9" t="s">
        <v>2580</v>
      </c>
    </row>
    <row r="630" spans="1:15" s="3" customFormat="1" ht="24.75" customHeight="1">
      <c r="A630" s="19">
        <v>4.121</v>
      </c>
      <c r="B630" s="9" t="s">
        <v>17</v>
      </c>
      <c r="C630" s="9" t="s">
        <v>2897</v>
      </c>
      <c r="D630" s="9" t="s">
        <v>2577</v>
      </c>
      <c r="E630" s="9" t="s">
        <v>1304</v>
      </c>
      <c r="F630" s="83" t="s">
        <v>2898</v>
      </c>
      <c r="G630" s="9">
        <v>2019</v>
      </c>
      <c r="H630" s="9" t="s">
        <v>367</v>
      </c>
      <c r="I630" s="83" t="s">
        <v>2899</v>
      </c>
      <c r="J630" s="81">
        <v>1</v>
      </c>
      <c r="K630" s="9" t="s">
        <v>2584</v>
      </c>
      <c r="L630" s="83" t="s">
        <v>2898</v>
      </c>
      <c r="M630" s="9" t="s">
        <v>2580</v>
      </c>
      <c r="N630" s="9" t="s">
        <v>45</v>
      </c>
      <c r="O630" s="9" t="s">
        <v>2580</v>
      </c>
    </row>
    <row r="631" spans="1:15" s="3" customFormat="1" ht="24.75" customHeight="1">
      <c r="A631" s="19">
        <v>4.122</v>
      </c>
      <c r="B631" s="9" t="s">
        <v>17</v>
      </c>
      <c r="C631" s="9" t="s">
        <v>2900</v>
      </c>
      <c r="D631" s="9" t="s">
        <v>2577</v>
      </c>
      <c r="E631" s="9" t="s">
        <v>1304</v>
      </c>
      <c r="F631" s="83" t="s">
        <v>2901</v>
      </c>
      <c r="G631" s="9">
        <v>2019</v>
      </c>
      <c r="H631" s="9" t="s">
        <v>367</v>
      </c>
      <c r="I631" s="83" t="s">
        <v>2902</v>
      </c>
      <c r="J631" s="81">
        <v>6.9</v>
      </c>
      <c r="K631" s="9" t="s">
        <v>2584</v>
      </c>
      <c r="L631" s="83" t="s">
        <v>2901</v>
      </c>
      <c r="M631" s="9" t="s">
        <v>2580</v>
      </c>
      <c r="N631" s="9" t="s">
        <v>45</v>
      </c>
      <c r="O631" s="9" t="s">
        <v>2580</v>
      </c>
    </row>
    <row r="632" spans="1:15" s="3" customFormat="1" ht="24.75" customHeight="1">
      <c r="A632" s="19">
        <v>4.123</v>
      </c>
      <c r="B632" s="9" t="s">
        <v>17</v>
      </c>
      <c r="C632" s="9" t="s">
        <v>2903</v>
      </c>
      <c r="D632" s="9" t="s">
        <v>2577</v>
      </c>
      <c r="E632" s="9" t="s">
        <v>1304</v>
      </c>
      <c r="F632" s="83" t="s">
        <v>2904</v>
      </c>
      <c r="G632" s="9">
        <v>2019</v>
      </c>
      <c r="H632" s="9" t="s">
        <v>367</v>
      </c>
      <c r="I632" s="83" t="s">
        <v>2905</v>
      </c>
      <c r="J632" s="81">
        <v>8.2</v>
      </c>
      <c r="K632" s="9" t="s">
        <v>2584</v>
      </c>
      <c r="L632" s="83" t="s">
        <v>2904</v>
      </c>
      <c r="M632" s="9" t="s">
        <v>2580</v>
      </c>
      <c r="N632" s="9" t="s">
        <v>45</v>
      </c>
      <c r="O632" s="9" t="s">
        <v>2580</v>
      </c>
    </row>
    <row r="633" spans="1:15" s="3" customFormat="1" ht="24.75" customHeight="1">
      <c r="A633" s="19">
        <v>4.124</v>
      </c>
      <c r="B633" s="9" t="s">
        <v>17</v>
      </c>
      <c r="C633" s="9" t="s">
        <v>2711</v>
      </c>
      <c r="D633" s="9" t="s">
        <v>2577</v>
      </c>
      <c r="E633" s="9" t="s">
        <v>1304</v>
      </c>
      <c r="F633" s="83" t="s">
        <v>2712</v>
      </c>
      <c r="G633" s="9">
        <v>2019</v>
      </c>
      <c r="H633" s="9" t="s">
        <v>367</v>
      </c>
      <c r="I633" s="83" t="s">
        <v>2906</v>
      </c>
      <c r="J633" s="81">
        <v>3.7</v>
      </c>
      <c r="K633" s="9" t="s">
        <v>2584</v>
      </c>
      <c r="L633" s="83" t="s">
        <v>2712</v>
      </c>
      <c r="M633" s="9" t="s">
        <v>2580</v>
      </c>
      <c r="N633" s="9" t="s">
        <v>45</v>
      </c>
      <c r="O633" s="9" t="s">
        <v>2580</v>
      </c>
    </row>
    <row r="634" spans="1:15" s="3" customFormat="1" ht="24.75" customHeight="1">
      <c r="A634" s="19">
        <v>4.125</v>
      </c>
      <c r="B634" s="9" t="s">
        <v>17</v>
      </c>
      <c r="C634" s="9" t="s">
        <v>2907</v>
      </c>
      <c r="D634" s="9" t="s">
        <v>2577</v>
      </c>
      <c r="E634" s="9" t="s">
        <v>1304</v>
      </c>
      <c r="F634" s="83" t="s">
        <v>2908</v>
      </c>
      <c r="G634" s="9">
        <v>2019</v>
      </c>
      <c r="H634" s="9" t="s">
        <v>367</v>
      </c>
      <c r="I634" s="83" t="s">
        <v>2909</v>
      </c>
      <c r="J634" s="81">
        <v>0.6</v>
      </c>
      <c r="K634" s="9" t="s">
        <v>2584</v>
      </c>
      <c r="L634" s="83" t="s">
        <v>2908</v>
      </c>
      <c r="M634" s="9" t="s">
        <v>2580</v>
      </c>
      <c r="N634" s="9" t="s">
        <v>45</v>
      </c>
      <c r="O634" s="9" t="s">
        <v>2580</v>
      </c>
    </row>
    <row r="635" spans="1:15" s="3" customFormat="1" ht="24.75" customHeight="1">
      <c r="A635" s="19">
        <v>4.126</v>
      </c>
      <c r="B635" s="9" t="s">
        <v>17</v>
      </c>
      <c r="C635" s="9" t="s">
        <v>2910</v>
      </c>
      <c r="D635" s="9" t="s">
        <v>2577</v>
      </c>
      <c r="E635" s="9" t="s">
        <v>1304</v>
      </c>
      <c r="F635" s="83" t="s">
        <v>2911</v>
      </c>
      <c r="G635" s="9">
        <v>2019</v>
      </c>
      <c r="H635" s="9" t="s">
        <v>367</v>
      </c>
      <c r="I635" s="83" t="s">
        <v>2912</v>
      </c>
      <c r="J635" s="81">
        <v>1.3</v>
      </c>
      <c r="K635" s="9" t="s">
        <v>2584</v>
      </c>
      <c r="L635" s="83" t="s">
        <v>2911</v>
      </c>
      <c r="M635" s="9" t="s">
        <v>2580</v>
      </c>
      <c r="N635" s="9" t="s">
        <v>45</v>
      </c>
      <c r="O635" s="9" t="s">
        <v>2580</v>
      </c>
    </row>
    <row r="636" spans="1:15" s="3" customFormat="1" ht="24.75" customHeight="1">
      <c r="A636" s="19">
        <v>4.127</v>
      </c>
      <c r="B636" s="9" t="s">
        <v>17</v>
      </c>
      <c r="C636" s="9" t="s">
        <v>2913</v>
      </c>
      <c r="D636" s="9" t="s">
        <v>2577</v>
      </c>
      <c r="E636" s="9" t="s">
        <v>1304</v>
      </c>
      <c r="F636" s="83" t="s">
        <v>2914</v>
      </c>
      <c r="G636" s="9">
        <v>2019</v>
      </c>
      <c r="H636" s="9" t="s">
        <v>367</v>
      </c>
      <c r="I636" s="83" t="s">
        <v>2915</v>
      </c>
      <c r="J636" s="81">
        <v>17.4</v>
      </c>
      <c r="K636" s="9" t="s">
        <v>2584</v>
      </c>
      <c r="L636" s="83" t="s">
        <v>2914</v>
      </c>
      <c r="M636" s="9" t="s">
        <v>2580</v>
      </c>
      <c r="N636" s="9" t="s">
        <v>45</v>
      </c>
      <c r="O636" s="9" t="s">
        <v>2580</v>
      </c>
    </row>
    <row r="637" spans="1:15" s="3" customFormat="1" ht="24.75" customHeight="1">
      <c r="A637" s="19">
        <v>4.128</v>
      </c>
      <c r="B637" s="9" t="s">
        <v>17</v>
      </c>
      <c r="C637" s="9" t="s">
        <v>2916</v>
      </c>
      <c r="D637" s="9" t="s">
        <v>2577</v>
      </c>
      <c r="E637" s="9" t="s">
        <v>1304</v>
      </c>
      <c r="F637" s="83" t="s">
        <v>2917</v>
      </c>
      <c r="G637" s="9">
        <v>2019</v>
      </c>
      <c r="H637" s="9" t="s">
        <v>367</v>
      </c>
      <c r="I637" s="83" t="s">
        <v>2918</v>
      </c>
      <c r="J637" s="81">
        <v>8</v>
      </c>
      <c r="K637" s="9" t="s">
        <v>2584</v>
      </c>
      <c r="L637" s="83" t="s">
        <v>2917</v>
      </c>
      <c r="M637" s="9" t="s">
        <v>2580</v>
      </c>
      <c r="N637" s="9" t="s">
        <v>45</v>
      </c>
      <c r="O637" s="9" t="s">
        <v>2580</v>
      </c>
    </row>
    <row r="638" spans="1:15" s="3" customFormat="1" ht="24.75" customHeight="1">
      <c r="A638" s="19">
        <v>4.129</v>
      </c>
      <c r="B638" s="9" t="s">
        <v>17</v>
      </c>
      <c r="C638" s="9" t="s">
        <v>2919</v>
      </c>
      <c r="D638" s="9" t="s">
        <v>2577</v>
      </c>
      <c r="E638" s="9" t="s">
        <v>1304</v>
      </c>
      <c r="F638" s="83" t="s">
        <v>2920</v>
      </c>
      <c r="G638" s="9">
        <v>2019</v>
      </c>
      <c r="H638" s="9" t="s">
        <v>367</v>
      </c>
      <c r="I638" s="83" t="s">
        <v>2921</v>
      </c>
      <c r="J638" s="81">
        <v>10.6</v>
      </c>
      <c r="K638" s="9" t="s">
        <v>2584</v>
      </c>
      <c r="L638" s="83" t="s">
        <v>2920</v>
      </c>
      <c r="M638" s="9" t="s">
        <v>2580</v>
      </c>
      <c r="N638" s="9" t="s">
        <v>45</v>
      </c>
      <c r="O638" s="9" t="s">
        <v>2580</v>
      </c>
    </row>
    <row r="639" spans="1:15" s="3" customFormat="1" ht="24.75" customHeight="1">
      <c r="A639" s="23" t="s">
        <v>2922</v>
      </c>
      <c r="B639" s="9" t="s">
        <v>17</v>
      </c>
      <c r="C639" s="9" t="s">
        <v>2923</v>
      </c>
      <c r="D639" s="9" t="s">
        <v>2577</v>
      </c>
      <c r="E639" s="9" t="s">
        <v>1304</v>
      </c>
      <c r="F639" s="83" t="s">
        <v>2924</v>
      </c>
      <c r="G639" s="9">
        <v>2019</v>
      </c>
      <c r="H639" s="9" t="s">
        <v>367</v>
      </c>
      <c r="I639" s="83" t="s">
        <v>2925</v>
      </c>
      <c r="J639" s="81">
        <v>5.3</v>
      </c>
      <c r="K639" s="9" t="s">
        <v>2584</v>
      </c>
      <c r="L639" s="83" t="s">
        <v>2924</v>
      </c>
      <c r="M639" s="9" t="s">
        <v>2580</v>
      </c>
      <c r="N639" s="9" t="s">
        <v>45</v>
      </c>
      <c r="O639" s="9" t="s">
        <v>2580</v>
      </c>
    </row>
    <row r="640" spans="1:15" s="3" customFormat="1" ht="24.75" customHeight="1">
      <c r="A640" s="19">
        <v>4.131</v>
      </c>
      <c r="B640" s="9" t="s">
        <v>17</v>
      </c>
      <c r="C640" s="9" t="s">
        <v>2926</v>
      </c>
      <c r="D640" s="9" t="s">
        <v>2577</v>
      </c>
      <c r="E640" s="9" t="s">
        <v>1304</v>
      </c>
      <c r="F640" s="83" t="s">
        <v>2927</v>
      </c>
      <c r="G640" s="9">
        <v>2019</v>
      </c>
      <c r="H640" s="9" t="s">
        <v>352</v>
      </c>
      <c r="I640" s="83" t="s">
        <v>2928</v>
      </c>
      <c r="J640" s="81">
        <v>2.5</v>
      </c>
      <c r="K640" s="9" t="s">
        <v>2584</v>
      </c>
      <c r="L640" s="83" t="s">
        <v>2927</v>
      </c>
      <c r="M640" s="9" t="s">
        <v>2580</v>
      </c>
      <c r="N640" s="9" t="s">
        <v>45</v>
      </c>
      <c r="O640" s="9" t="s">
        <v>2580</v>
      </c>
    </row>
    <row r="641" spans="1:15" s="3" customFormat="1" ht="24.75" customHeight="1">
      <c r="A641" s="19">
        <v>4.132</v>
      </c>
      <c r="B641" s="9" t="s">
        <v>17</v>
      </c>
      <c r="C641" s="9" t="s">
        <v>2929</v>
      </c>
      <c r="D641" s="9" t="s">
        <v>2577</v>
      </c>
      <c r="E641" s="9" t="s">
        <v>1304</v>
      </c>
      <c r="F641" s="83" t="s">
        <v>2930</v>
      </c>
      <c r="G641" s="9">
        <v>2019</v>
      </c>
      <c r="H641" s="9" t="s">
        <v>352</v>
      </c>
      <c r="I641" s="83" t="s">
        <v>2931</v>
      </c>
      <c r="J641" s="81">
        <v>0.7</v>
      </c>
      <c r="K641" s="9" t="s">
        <v>2584</v>
      </c>
      <c r="L641" s="83" t="s">
        <v>2930</v>
      </c>
      <c r="M641" s="9" t="s">
        <v>2580</v>
      </c>
      <c r="N641" s="9" t="s">
        <v>45</v>
      </c>
      <c r="O641" s="9" t="s">
        <v>2580</v>
      </c>
    </row>
    <row r="642" spans="1:15" s="3" customFormat="1" ht="24.75" customHeight="1">
      <c r="A642" s="19">
        <v>4.133</v>
      </c>
      <c r="B642" s="9" t="s">
        <v>17</v>
      </c>
      <c r="C642" s="9" t="s">
        <v>2932</v>
      </c>
      <c r="D642" s="9" t="s">
        <v>2577</v>
      </c>
      <c r="E642" s="9" t="s">
        <v>1304</v>
      </c>
      <c r="F642" s="83" t="s">
        <v>2933</v>
      </c>
      <c r="G642" s="9">
        <v>2019</v>
      </c>
      <c r="H642" s="9" t="s">
        <v>352</v>
      </c>
      <c r="I642" s="83" t="s">
        <v>2934</v>
      </c>
      <c r="J642" s="81">
        <v>6.3</v>
      </c>
      <c r="K642" s="9" t="s">
        <v>2584</v>
      </c>
      <c r="L642" s="83" t="s">
        <v>2933</v>
      </c>
      <c r="M642" s="9" t="s">
        <v>2580</v>
      </c>
      <c r="N642" s="9" t="s">
        <v>45</v>
      </c>
      <c r="O642" s="9" t="s">
        <v>2580</v>
      </c>
    </row>
    <row r="643" spans="1:15" s="3" customFormat="1" ht="24.75" customHeight="1">
      <c r="A643" s="19">
        <v>4.134</v>
      </c>
      <c r="B643" s="9" t="s">
        <v>17</v>
      </c>
      <c r="C643" s="9" t="s">
        <v>2935</v>
      </c>
      <c r="D643" s="9" t="s">
        <v>2577</v>
      </c>
      <c r="E643" s="9" t="s">
        <v>1304</v>
      </c>
      <c r="F643" s="83" t="s">
        <v>2936</v>
      </c>
      <c r="G643" s="9">
        <v>2019</v>
      </c>
      <c r="H643" s="9" t="s">
        <v>352</v>
      </c>
      <c r="I643" s="83" t="s">
        <v>2937</v>
      </c>
      <c r="J643" s="81">
        <v>47.8</v>
      </c>
      <c r="K643" s="9" t="s">
        <v>2584</v>
      </c>
      <c r="L643" s="83" t="s">
        <v>2936</v>
      </c>
      <c r="M643" s="9" t="s">
        <v>2580</v>
      </c>
      <c r="N643" s="9" t="s">
        <v>45</v>
      </c>
      <c r="O643" s="9" t="s">
        <v>2580</v>
      </c>
    </row>
    <row r="644" spans="1:15" s="3" customFormat="1" ht="24.75" customHeight="1">
      <c r="A644" s="19">
        <v>4.135</v>
      </c>
      <c r="B644" s="9" t="s">
        <v>17</v>
      </c>
      <c r="C644" s="9" t="s">
        <v>2938</v>
      </c>
      <c r="D644" s="9" t="s">
        <v>2577</v>
      </c>
      <c r="E644" s="9" t="s">
        <v>1304</v>
      </c>
      <c r="F644" s="83" t="s">
        <v>2939</v>
      </c>
      <c r="G644" s="9">
        <v>2019</v>
      </c>
      <c r="H644" s="9" t="s">
        <v>352</v>
      </c>
      <c r="I644" s="83" t="s">
        <v>2940</v>
      </c>
      <c r="J644" s="81">
        <v>100.2</v>
      </c>
      <c r="K644" s="9" t="s">
        <v>2584</v>
      </c>
      <c r="L644" s="83" t="s">
        <v>2939</v>
      </c>
      <c r="M644" s="9" t="s">
        <v>2580</v>
      </c>
      <c r="N644" s="9" t="s">
        <v>45</v>
      </c>
      <c r="O644" s="9" t="s">
        <v>2580</v>
      </c>
    </row>
    <row r="645" spans="1:15" s="3" customFormat="1" ht="24.75" customHeight="1">
      <c r="A645" s="19">
        <v>4.136</v>
      </c>
      <c r="B645" s="9" t="s">
        <v>17</v>
      </c>
      <c r="C645" s="9" t="s">
        <v>2941</v>
      </c>
      <c r="D645" s="9" t="s">
        <v>2577</v>
      </c>
      <c r="E645" s="9" t="s">
        <v>1304</v>
      </c>
      <c r="F645" s="83" t="s">
        <v>2942</v>
      </c>
      <c r="G645" s="9">
        <v>2019</v>
      </c>
      <c r="H645" s="9" t="s">
        <v>352</v>
      </c>
      <c r="I645" s="83" t="s">
        <v>2943</v>
      </c>
      <c r="J645" s="81">
        <v>7.8</v>
      </c>
      <c r="K645" s="9" t="s">
        <v>2584</v>
      </c>
      <c r="L645" s="83" t="s">
        <v>2942</v>
      </c>
      <c r="M645" s="9" t="s">
        <v>2580</v>
      </c>
      <c r="N645" s="9" t="s">
        <v>45</v>
      </c>
      <c r="O645" s="9" t="s">
        <v>2580</v>
      </c>
    </row>
    <row r="646" spans="1:15" s="3" customFormat="1" ht="24.75" customHeight="1">
      <c r="A646" s="19">
        <v>4.137</v>
      </c>
      <c r="B646" s="9" t="s">
        <v>17</v>
      </c>
      <c r="C646" s="9" t="s">
        <v>2944</v>
      </c>
      <c r="D646" s="9" t="s">
        <v>2577</v>
      </c>
      <c r="E646" s="9" t="s">
        <v>1304</v>
      </c>
      <c r="F646" s="83" t="s">
        <v>2945</v>
      </c>
      <c r="G646" s="9">
        <v>2019</v>
      </c>
      <c r="H646" s="9" t="s">
        <v>352</v>
      </c>
      <c r="I646" s="83" t="s">
        <v>2946</v>
      </c>
      <c r="J646" s="81">
        <v>45.3</v>
      </c>
      <c r="K646" s="9" t="s">
        <v>2584</v>
      </c>
      <c r="L646" s="83" t="s">
        <v>2945</v>
      </c>
      <c r="M646" s="9" t="s">
        <v>2580</v>
      </c>
      <c r="N646" s="9" t="s">
        <v>45</v>
      </c>
      <c r="O646" s="9" t="s">
        <v>2580</v>
      </c>
    </row>
    <row r="647" spans="1:15" s="3" customFormat="1" ht="24.75" customHeight="1">
      <c r="A647" s="19">
        <v>4.138</v>
      </c>
      <c r="B647" s="9" t="s">
        <v>17</v>
      </c>
      <c r="C647" s="9" t="s">
        <v>2947</v>
      </c>
      <c r="D647" s="9" t="s">
        <v>2577</v>
      </c>
      <c r="E647" s="9" t="s">
        <v>1304</v>
      </c>
      <c r="F647" s="83" t="s">
        <v>2948</v>
      </c>
      <c r="G647" s="9">
        <v>2019</v>
      </c>
      <c r="H647" s="9" t="s">
        <v>352</v>
      </c>
      <c r="I647" s="83" t="s">
        <v>2949</v>
      </c>
      <c r="J647" s="81">
        <v>20</v>
      </c>
      <c r="K647" s="9" t="s">
        <v>2584</v>
      </c>
      <c r="L647" s="83" t="s">
        <v>2948</v>
      </c>
      <c r="M647" s="9" t="s">
        <v>2580</v>
      </c>
      <c r="N647" s="9" t="s">
        <v>45</v>
      </c>
      <c r="O647" s="9" t="s">
        <v>2580</v>
      </c>
    </row>
    <row r="648" spans="1:15" s="3" customFormat="1" ht="24.75" customHeight="1">
      <c r="A648" s="19">
        <v>4.139</v>
      </c>
      <c r="B648" s="9" t="s">
        <v>17</v>
      </c>
      <c r="C648" s="9" t="s">
        <v>2950</v>
      </c>
      <c r="D648" s="9" t="s">
        <v>2577</v>
      </c>
      <c r="E648" s="9" t="s">
        <v>1304</v>
      </c>
      <c r="F648" s="83" t="s">
        <v>2951</v>
      </c>
      <c r="G648" s="9">
        <v>2019</v>
      </c>
      <c r="H648" s="9" t="s">
        <v>352</v>
      </c>
      <c r="I648" s="83" t="s">
        <v>2931</v>
      </c>
      <c r="J648" s="81">
        <v>0.7</v>
      </c>
      <c r="K648" s="9" t="s">
        <v>2584</v>
      </c>
      <c r="L648" s="83" t="s">
        <v>2951</v>
      </c>
      <c r="M648" s="9" t="s">
        <v>2580</v>
      </c>
      <c r="N648" s="9" t="s">
        <v>45</v>
      </c>
      <c r="O648" s="9" t="s">
        <v>2580</v>
      </c>
    </row>
    <row r="649" spans="1:15" s="3" customFormat="1" ht="24.75" customHeight="1">
      <c r="A649" s="23" t="s">
        <v>2952</v>
      </c>
      <c r="B649" s="9" t="s">
        <v>17</v>
      </c>
      <c r="C649" s="9" t="s">
        <v>2953</v>
      </c>
      <c r="D649" s="9" t="s">
        <v>2577</v>
      </c>
      <c r="E649" s="9" t="s">
        <v>1304</v>
      </c>
      <c r="F649" s="83" t="s">
        <v>2954</v>
      </c>
      <c r="G649" s="9">
        <v>2019</v>
      </c>
      <c r="H649" s="9" t="s">
        <v>352</v>
      </c>
      <c r="I649" s="83" t="s">
        <v>2955</v>
      </c>
      <c r="J649" s="81">
        <v>6.2</v>
      </c>
      <c r="K649" s="9" t="s">
        <v>2584</v>
      </c>
      <c r="L649" s="83" t="s">
        <v>2954</v>
      </c>
      <c r="M649" s="9" t="s">
        <v>2580</v>
      </c>
      <c r="N649" s="9" t="s">
        <v>45</v>
      </c>
      <c r="O649" s="9" t="s">
        <v>2580</v>
      </c>
    </row>
    <row r="650" spans="1:15" s="3" customFormat="1" ht="24.75" customHeight="1">
      <c r="A650" s="19">
        <v>4.141</v>
      </c>
      <c r="B650" s="9" t="s">
        <v>17</v>
      </c>
      <c r="C650" s="9" t="s">
        <v>2956</v>
      </c>
      <c r="D650" s="9" t="s">
        <v>2577</v>
      </c>
      <c r="E650" s="9" t="s">
        <v>1304</v>
      </c>
      <c r="F650" s="83" t="s">
        <v>2957</v>
      </c>
      <c r="G650" s="9">
        <v>2019</v>
      </c>
      <c r="H650" s="9" t="s">
        <v>352</v>
      </c>
      <c r="I650" s="83" t="s">
        <v>2958</v>
      </c>
      <c r="J650" s="81">
        <v>41.2</v>
      </c>
      <c r="K650" s="9" t="s">
        <v>2584</v>
      </c>
      <c r="L650" s="83" t="s">
        <v>2957</v>
      </c>
      <c r="M650" s="9" t="s">
        <v>2580</v>
      </c>
      <c r="N650" s="9" t="s">
        <v>45</v>
      </c>
      <c r="O650" s="9" t="s">
        <v>2580</v>
      </c>
    </row>
    <row r="651" spans="1:15" s="3" customFormat="1" ht="24.75" customHeight="1">
      <c r="A651" s="19">
        <v>4.142</v>
      </c>
      <c r="B651" s="9" t="s">
        <v>17</v>
      </c>
      <c r="C651" s="9" t="s">
        <v>2959</v>
      </c>
      <c r="D651" s="9" t="s">
        <v>2577</v>
      </c>
      <c r="E651" s="9" t="s">
        <v>1304</v>
      </c>
      <c r="F651" s="83" t="s">
        <v>1369</v>
      </c>
      <c r="G651" s="9">
        <v>2019</v>
      </c>
      <c r="H651" s="9" t="s">
        <v>372</v>
      </c>
      <c r="I651" s="83" t="s">
        <v>2960</v>
      </c>
      <c r="J651" s="81">
        <v>1.5</v>
      </c>
      <c r="K651" s="9" t="s">
        <v>2584</v>
      </c>
      <c r="L651" s="83" t="s">
        <v>1369</v>
      </c>
      <c r="M651" s="9" t="s">
        <v>2580</v>
      </c>
      <c r="N651" s="9" t="s">
        <v>45</v>
      </c>
      <c r="O651" s="9" t="s">
        <v>2580</v>
      </c>
    </row>
    <row r="652" spans="1:15" s="3" customFormat="1" ht="24.75" customHeight="1">
      <c r="A652" s="19">
        <v>4.143</v>
      </c>
      <c r="B652" s="9" t="s">
        <v>17</v>
      </c>
      <c r="C652" s="9" t="s">
        <v>2796</v>
      </c>
      <c r="D652" s="9" t="s">
        <v>2577</v>
      </c>
      <c r="E652" s="9" t="s">
        <v>1304</v>
      </c>
      <c r="F652" s="83" t="s">
        <v>2797</v>
      </c>
      <c r="G652" s="9">
        <v>2019</v>
      </c>
      <c r="H652" s="9" t="s">
        <v>372</v>
      </c>
      <c r="I652" s="83" t="s">
        <v>2961</v>
      </c>
      <c r="J652" s="81">
        <v>27.8</v>
      </c>
      <c r="K652" s="9" t="s">
        <v>2584</v>
      </c>
      <c r="L652" s="83" t="s">
        <v>2797</v>
      </c>
      <c r="M652" s="9" t="s">
        <v>2580</v>
      </c>
      <c r="N652" s="9" t="s">
        <v>45</v>
      </c>
      <c r="O652" s="9" t="s">
        <v>2580</v>
      </c>
    </row>
    <row r="653" spans="1:15" s="3" customFormat="1" ht="24.75" customHeight="1">
      <c r="A653" s="19">
        <v>4.144</v>
      </c>
      <c r="B653" s="9" t="s">
        <v>17</v>
      </c>
      <c r="C653" s="9" t="s">
        <v>2962</v>
      </c>
      <c r="D653" s="9" t="s">
        <v>2577</v>
      </c>
      <c r="E653" s="9" t="s">
        <v>1304</v>
      </c>
      <c r="F653" s="83" t="s">
        <v>2963</v>
      </c>
      <c r="G653" s="9">
        <v>2019</v>
      </c>
      <c r="H653" s="9" t="s">
        <v>372</v>
      </c>
      <c r="I653" s="83" t="s">
        <v>2964</v>
      </c>
      <c r="J653" s="81">
        <v>10.2</v>
      </c>
      <c r="K653" s="9" t="s">
        <v>2584</v>
      </c>
      <c r="L653" s="83" t="s">
        <v>2963</v>
      </c>
      <c r="M653" s="9" t="s">
        <v>2580</v>
      </c>
      <c r="N653" s="9" t="s">
        <v>45</v>
      </c>
      <c r="O653" s="9" t="s">
        <v>2580</v>
      </c>
    </row>
    <row r="654" spans="1:15" s="3" customFormat="1" ht="24.75" customHeight="1">
      <c r="A654" s="19">
        <v>4.145</v>
      </c>
      <c r="B654" s="9" t="s">
        <v>17</v>
      </c>
      <c r="C654" s="9" t="s">
        <v>2965</v>
      </c>
      <c r="D654" s="9" t="s">
        <v>2577</v>
      </c>
      <c r="E654" s="9" t="s">
        <v>1304</v>
      </c>
      <c r="F654" s="83" t="s">
        <v>2966</v>
      </c>
      <c r="G654" s="9">
        <v>2019</v>
      </c>
      <c r="H654" s="9" t="s">
        <v>372</v>
      </c>
      <c r="I654" s="83" t="s">
        <v>2967</v>
      </c>
      <c r="J654" s="81">
        <v>1.4</v>
      </c>
      <c r="K654" s="9" t="s">
        <v>2584</v>
      </c>
      <c r="L654" s="83" t="s">
        <v>2966</v>
      </c>
      <c r="M654" s="9" t="s">
        <v>2580</v>
      </c>
      <c r="N654" s="9" t="s">
        <v>45</v>
      </c>
      <c r="O654" s="9" t="s">
        <v>2580</v>
      </c>
    </row>
    <row r="655" spans="1:15" s="3" customFormat="1" ht="24.75" customHeight="1">
      <c r="A655" s="19">
        <v>4.146</v>
      </c>
      <c r="B655" s="9" t="s">
        <v>17</v>
      </c>
      <c r="C655" s="9" t="s">
        <v>2968</v>
      </c>
      <c r="D655" s="9" t="s">
        <v>2577</v>
      </c>
      <c r="E655" s="9" t="s">
        <v>1304</v>
      </c>
      <c r="F655" s="83" t="s">
        <v>2969</v>
      </c>
      <c r="G655" s="9">
        <v>2019</v>
      </c>
      <c r="H655" s="9" t="s">
        <v>372</v>
      </c>
      <c r="I655" s="83" t="s">
        <v>2970</v>
      </c>
      <c r="J655" s="81">
        <v>1.2</v>
      </c>
      <c r="K655" s="9" t="s">
        <v>2584</v>
      </c>
      <c r="L655" s="83" t="s">
        <v>2969</v>
      </c>
      <c r="M655" s="9" t="s">
        <v>2580</v>
      </c>
      <c r="N655" s="9" t="s">
        <v>45</v>
      </c>
      <c r="O655" s="9" t="s">
        <v>2580</v>
      </c>
    </row>
    <row r="656" spans="1:15" s="3" customFormat="1" ht="24.75" customHeight="1">
      <c r="A656" s="19">
        <v>4.147</v>
      </c>
      <c r="B656" s="9" t="s">
        <v>17</v>
      </c>
      <c r="C656" s="9" t="s">
        <v>2971</v>
      </c>
      <c r="D656" s="9" t="s">
        <v>2577</v>
      </c>
      <c r="E656" s="9" t="s">
        <v>1304</v>
      </c>
      <c r="F656" s="83" t="s">
        <v>2972</v>
      </c>
      <c r="G656" s="9">
        <v>2019</v>
      </c>
      <c r="H656" s="9" t="s">
        <v>372</v>
      </c>
      <c r="I656" s="83" t="s">
        <v>2973</v>
      </c>
      <c r="J656" s="81">
        <v>2.2</v>
      </c>
      <c r="K656" s="9" t="s">
        <v>2584</v>
      </c>
      <c r="L656" s="83" t="s">
        <v>2972</v>
      </c>
      <c r="M656" s="9" t="s">
        <v>2580</v>
      </c>
      <c r="N656" s="9" t="s">
        <v>45</v>
      </c>
      <c r="O656" s="9" t="s">
        <v>2580</v>
      </c>
    </row>
    <row r="657" spans="1:15" s="3" customFormat="1" ht="24.75" customHeight="1">
      <c r="A657" s="19">
        <v>4.148</v>
      </c>
      <c r="B657" s="9" t="s">
        <v>17</v>
      </c>
      <c r="C657" s="9" t="s">
        <v>2974</v>
      </c>
      <c r="D657" s="9" t="s">
        <v>2577</v>
      </c>
      <c r="E657" s="9" t="s">
        <v>1304</v>
      </c>
      <c r="F657" s="83" t="s">
        <v>2975</v>
      </c>
      <c r="G657" s="9">
        <v>2019</v>
      </c>
      <c r="H657" s="9" t="s">
        <v>372</v>
      </c>
      <c r="I657" s="83" t="s">
        <v>2976</v>
      </c>
      <c r="J657" s="81">
        <v>8.4</v>
      </c>
      <c r="K657" s="9" t="s">
        <v>2584</v>
      </c>
      <c r="L657" s="83" t="s">
        <v>2975</v>
      </c>
      <c r="M657" s="9" t="s">
        <v>2580</v>
      </c>
      <c r="N657" s="9" t="s">
        <v>45</v>
      </c>
      <c r="O657" s="9" t="s">
        <v>2580</v>
      </c>
    </row>
    <row r="658" spans="1:15" s="3" customFormat="1" ht="24.75" customHeight="1">
      <c r="A658" s="19">
        <v>4.149</v>
      </c>
      <c r="B658" s="9" t="s">
        <v>17</v>
      </c>
      <c r="C658" s="9" t="s">
        <v>2977</v>
      </c>
      <c r="D658" s="9" t="s">
        <v>2577</v>
      </c>
      <c r="E658" s="9" t="s">
        <v>1304</v>
      </c>
      <c r="F658" s="83" t="s">
        <v>2978</v>
      </c>
      <c r="G658" s="9">
        <v>2019</v>
      </c>
      <c r="H658" s="9" t="s">
        <v>372</v>
      </c>
      <c r="I658" s="83" t="s">
        <v>2979</v>
      </c>
      <c r="J658" s="81">
        <v>2.9</v>
      </c>
      <c r="K658" s="9" t="s">
        <v>2584</v>
      </c>
      <c r="L658" s="83" t="s">
        <v>2978</v>
      </c>
      <c r="M658" s="9" t="s">
        <v>2580</v>
      </c>
      <c r="N658" s="9" t="s">
        <v>45</v>
      </c>
      <c r="O658" s="9" t="s">
        <v>2580</v>
      </c>
    </row>
    <row r="659" spans="1:15" s="3" customFormat="1" ht="24.75" customHeight="1">
      <c r="A659" s="23" t="s">
        <v>2980</v>
      </c>
      <c r="B659" s="9" t="s">
        <v>17</v>
      </c>
      <c r="C659" s="9" t="s">
        <v>2981</v>
      </c>
      <c r="D659" s="9" t="s">
        <v>2577</v>
      </c>
      <c r="E659" s="9" t="s">
        <v>1304</v>
      </c>
      <c r="F659" s="83" t="s">
        <v>2982</v>
      </c>
      <c r="G659" s="9">
        <v>2019</v>
      </c>
      <c r="H659" s="9" t="s">
        <v>372</v>
      </c>
      <c r="I659" s="83" t="s">
        <v>2983</v>
      </c>
      <c r="J659" s="81">
        <v>1.2</v>
      </c>
      <c r="K659" s="9" t="s">
        <v>2584</v>
      </c>
      <c r="L659" s="83" t="s">
        <v>2982</v>
      </c>
      <c r="M659" s="9" t="s">
        <v>2580</v>
      </c>
      <c r="N659" s="9" t="s">
        <v>45</v>
      </c>
      <c r="O659" s="9" t="s">
        <v>2580</v>
      </c>
    </row>
    <row r="660" spans="1:15" s="3" customFormat="1" ht="24.75" customHeight="1">
      <c r="A660" s="19">
        <v>4.151</v>
      </c>
      <c r="B660" s="9" t="s">
        <v>17</v>
      </c>
      <c r="C660" s="9" t="s">
        <v>2984</v>
      </c>
      <c r="D660" s="9" t="s">
        <v>2577</v>
      </c>
      <c r="E660" s="9" t="s">
        <v>1304</v>
      </c>
      <c r="F660" s="83" t="s">
        <v>2985</v>
      </c>
      <c r="G660" s="9">
        <v>2019</v>
      </c>
      <c r="H660" s="9" t="s">
        <v>372</v>
      </c>
      <c r="I660" s="83" t="s">
        <v>2986</v>
      </c>
      <c r="J660" s="81">
        <v>22.4</v>
      </c>
      <c r="K660" s="9" t="s">
        <v>2584</v>
      </c>
      <c r="L660" s="83" t="s">
        <v>2985</v>
      </c>
      <c r="M660" s="9" t="s">
        <v>2580</v>
      </c>
      <c r="N660" s="9" t="s">
        <v>45</v>
      </c>
      <c r="O660" s="9" t="s">
        <v>2580</v>
      </c>
    </row>
    <row r="661" spans="1:15" s="3" customFormat="1" ht="24.75" customHeight="1">
      <c r="A661" s="19">
        <v>4.152</v>
      </c>
      <c r="B661" s="9" t="s">
        <v>17</v>
      </c>
      <c r="C661" s="9" t="s">
        <v>2987</v>
      </c>
      <c r="D661" s="9" t="s">
        <v>2577</v>
      </c>
      <c r="E661" s="9" t="s">
        <v>1304</v>
      </c>
      <c r="F661" s="83" t="s">
        <v>2988</v>
      </c>
      <c r="G661" s="9">
        <v>2019</v>
      </c>
      <c r="H661" s="9" t="s">
        <v>372</v>
      </c>
      <c r="I661" s="83" t="s">
        <v>2989</v>
      </c>
      <c r="J661" s="81">
        <v>10.2</v>
      </c>
      <c r="K661" s="9" t="s">
        <v>2584</v>
      </c>
      <c r="L661" s="83" t="s">
        <v>2988</v>
      </c>
      <c r="M661" s="9" t="s">
        <v>2580</v>
      </c>
      <c r="N661" s="9" t="s">
        <v>45</v>
      </c>
      <c r="O661" s="9" t="s">
        <v>2580</v>
      </c>
    </row>
    <row r="662" spans="1:15" s="3" customFormat="1" ht="24.75" customHeight="1">
      <c r="A662" s="19">
        <v>4.153</v>
      </c>
      <c r="B662" s="9" t="s">
        <v>17</v>
      </c>
      <c r="C662" s="9" t="s">
        <v>2990</v>
      </c>
      <c r="D662" s="9" t="s">
        <v>2577</v>
      </c>
      <c r="E662" s="9" t="s">
        <v>1304</v>
      </c>
      <c r="F662" s="83" t="s">
        <v>2991</v>
      </c>
      <c r="G662" s="9">
        <v>2019</v>
      </c>
      <c r="H662" s="9" t="s">
        <v>372</v>
      </c>
      <c r="I662" s="83" t="s">
        <v>2992</v>
      </c>
      <c r="J662" s="81">
        <v>1</v>
      </c>
      <c r="K662" s="9" t="s">
        <v>2584</v>
      </c>
      <c r="L662" s="83" t="s">
        <v>2991</v>
      </c>
      <c r="M662" s="9" t="s">
        <v>2580</v>
      </c>
      <c r="N662" s="9" t="s">
        <v>45</v>
      </c>
      <c r="O662" s="9" t="s">
        <v>2580</v>
      </c>
    </row>
    <row r="663" spans="1:15" s="3" customFormat="1" ht="24.75" customHeight="1">
      <c r="A663" s="19">
        <v>4.154</v>
      </c>
      <c r="B663" s="9" t="s">
        <v>17</v>
      </c>
      <c r="C663" s="9" t="s">
        <v>2993</v>
      </c>
      <c r="D663" s="9" t="s">
        <v>2577</v>
      </c>
      <c r="E663" s="9" t="s">
        <v>1304</v>
      </c>
      <c r="F663" s="83" t="s">
        <v>2994</v>
      </c>
      <c r="G663" s="9">
        <v>2019</v>
      </c>
      <c r="H663" s="9" t="s">
        <v>372</v>
      </c>
      <c r="I663" s="83" t="s">
        <v>2995</v>
      </c>
      <c r="J663" s="81">
        <v>16.2</v>
      </c>
      <c r="K663" s="9" t="s">
        <v>2584</v>
      </c>
      <c r="L663" s="83" t="s">
        <v>2994</v>
      </c>
      <c r="M663" s="9" t="s">
        <v>2580</v>
      </c>
      <c r="N663" s="9" t="s">
        <v>45</v>
      </c>
      <c r="O663" s="9" t="s">
        <v>2580</v>
      </c>
    </row>
    <row r="664" spans="1:15" s="3" customFormat="1" ht="24.75" customHeight="1">
      <c r="A664" s="19">
        <v>4.155</v>
      </c>
      <c r="B664" s="9" t="s">
        <v>17</v>
      </c>
      <c r="C664" s="9" t="s">
        <v>2996</v>
      </c>
      <c r="D664" s="9" t="s">
        <v>2577</v>
      </c>
      <c r="E664" s="9" t="s">
        <v>1304</v>
      </c>
      <c r="F664" s="83" t="s">
        <v>2997</v>
      </c>
      <c r="G664" s="9">
        <v>2019</v>
      </c>
      <c r="H664" s="9" t="s">
        <v>372</v>
      </c>
      <c r="I664" s="83" t="s">
        <v>2998</v>
      </c>
      <c r="J664" s="81">
        <v>1.4</v>
      </c>
      <c r="K664" s="9" t="s">
        <v>2584</v>
      </c>
      <c r="L664" s="83" t="s">
        <v>2997</v>
      </c>
      <c r="M664" s="9" t="s">
        <v>2580</v>
      </c>
      <c r="N664" s="9" t="s">
        <v>45</v>
      </c>
      <c r="O664" s="9" t="s">
        <v>2580</v>
      </c>
    </row>
    <row r="665" spans="1:15" s="3" customFormat="1" ht="24.75" customHeight="1">
      <c r="A665" s="19">
        <v>4.156</v>
      </c>
      <c r="B665" s="9" t="s">
        <v>17</v>
      </c>
      <c r="C665" s="9" t="s">
        <v>2999</v>
      </c>
      <c r="D665" s="9" t="s">
        <v>2577</v>
      </c>
      <c r="E665" s="9" t="s">
        <v>1304</v>
      </c>
      <c r="F665" s="83" t="s">
        <v>3000</v>
      </c>
      <c r="G665" s="9">
        <v>2019</v>
      </c>
      <c r="H665" s="9" t="s">
        <v>372</v>
      </c>
      <c r="I665" s="83" t="s">
        <v>3001</v>
      </c>
      <c r="J665" s="81">
        <v>19.2</v>
      </c>
      <c r="K665" s="9" t="s">
        <v>2584</v>
      </c>
      <c r="L665" s="83" t="s">
        <v>3000</v>
      </c>
      <c r="M665" s="9" t="s">
        <v>2580</v>
      </c>
      <c r="N665" s="9" t="s">
        <v>45</v>
      </c>
      <c r="O665" s="9" t="s">
        <v>2580</v>
      </c>
    </row>
    <row r="666" spans="1:15" s="3" customFormat="1" ht="24.75" customHeight="1">
      <c r="A666" s="19">
        <v>4.157</v>
      </c>
      <c r="B666" s="9" t="s">
        <v>17</v>
      </c>
      <c r="C666" s="9" t="s">
        <v>3002</v>
      </c>
      <c r="D666" s="9" t="s">
        <v>2577</v>
      </c>
      <c r="E666" s="9" t="s">
        <v>1304</v>
      </c>
      <c r="F666" s="83" t="s">
        <v>3003</v>
      </c>
      <c r="G666" s="9">
        <v>2019</v>
      </c>
      <c r="H666" s="9" t="s">
        <v>330</v>
      </c>
      <c r="I666" s="83" t="s">
        <v>3004</v>
      </c>
      <c r="J666" s="81">
        <v>12.3</v>
      </c>
      <c r="K666" s="9" t="s">
        <v>2584</v>
      </c>
      <c r="L666" s="83" t="s">
        <v>3003</v>
      </c>
      <c r="M666" s="9" t="s">
        <v>2580</v>
      </c>
      <c r="N666" s="9" t="s">
        <v>45</v>
      </c>
      <c r="O666" s="9" t="s">
        <v>2580</v>
      </c>
    </row>
    <row r="667" spans="1:15" s="3" customFormat="1" ht="24.75" customHeight="1">
      <c r="A667" s="19">
        <v>4.158</v>
      </c>
      <c r="B667" s="9" t="s">
        <v>17</v>
      </c>
      <c r="C667" s="9" t="s">
        <v>3005</v>
      </c>
      <c r="D667" s="9" t="s">
        <v>2577</v>
      </c>
      <c r="E667" s="9" t="s">
        <v>1304</v>
      </c>
      <c r="F667" s="83" t="s">
        <v>3006</v>
      </c>
      <c r="G667" s="9">
        <v>2019</v>
      </c>
      <c r="H667" s="9" t="s">
        <v>330</v>
      </c>
      <c r="I667" s="83" t="s">
        <v>3007</v>
      </c>
      <c r="J667" s="81">
        <v>5.2</v>
      </c>
      <c r="K667" s="9" t="s">
        <v>2584</v>
      </c>
      <c r="L667" s="83" t="s">
        <v>3006</v>
      </c>
      <c r="M667" s="9" t="s">
        <v>2580</v>
      </c>
      <c r="N667" s="9" t="s">
        <v>45</v>
      </c>
      <c r="O667" s="9" t="s">
        <v>2580</v>
      </c>
    </row>
    <row r="668" spans="1:15" s="3" customFormat="1" ht="24.75" customHeight="1">
      <c r="A668" s="19">
        <v>4.159</v>
      </c>
      <c r="B668" s="9" t="s">
        <v>17</v>
      </c>
      <c r="C668" s="9" t="s">
        <v>3008</v>
      </c>
      <c r="D668" s="9" t="s">
        <v>2577</v>
      </c>
      <c r="E668" s="9" t="s">
        <v>1304</v>
      </c>
      <c r="F668" s="83" t="s">
        <v>3009</v>
      </c>
      <c r="G668" s="9">
        <v>2019</v>
      </c>
      <c r="H668" s="9" t="s">
        <v>357</v>
      </c>
      <c r="I668" s="83" t="s">
        <v>3010</v>
      </c>
      <c r="J668" s="81">
        <v>19.8</v>
      </c>
      <c r="K668" s="9" t="s">
        <v>2584</v>
      </c>
      <c r="L668" s="83" t="s">
        <v>3009</v>
      </c>
      <c r="M668" s="9" t="s">
        <v>2580</v>
      </c>
      <c r="N668" s="9" t="s">
        <v>45</v>
      </c>
      <c r="O668" s="9" t="s">
        <v>2580</v>
      </c>
    </row>
    <row r="669" spans="1:15" s="3" customFormat="1" ht="24.75" customHeight="1">
      <c r="A669" s="23" t="s">
        <v>3011</v>
      </c>
      <c r="B669" s="9" t="s">
        <v>17</v>
      </c>
      <c r="C669" s="9" t="s">
        <v>3012</v>
      </c>
      <c r="D669" s="9" t="s">
        <v>2577</v>
      </c>
      <c r="E669" s="9" t="s">
        <v>1304</v>
      </c>
      <c r="F669" s="83" t="s">
        <v>3013</v>
      </c>
      <c r="G669" s="9">
        <v>2019</v>
      </c>
      <c r="H669" s="9" t="s">
        <v>357</v>
      </c>
      <c r="I669" s="83" t="s">
        <v>3014</v>
      </c>
      <c r="J669" s="81">
        <v>37.1</v>
      </c>
      <c r="K669" s="9" t="s">
        <v>2584</v>
      </c>
      <c r="L669" s="83" t="s">
        <v>3013</v>
      </c>
      <c r="M669" s="9" t="s">
        <v>2580</v>
      </c>
      <c r="N669" s="9" t="s">
        <v>45</v>
      </c>
      <c r="O669" s="9" t="s">
        <v>2580</v>
      </c>
    </row>
    <row r="670" spans="1:15" s="3" customFormat="1" ht="24.75" customHeight="1">
      <c r="A670" s="19">
        <v>4.161</v>
      </c>
      <c r="B670" s="9" t="s">
        <v>17</v>
      </c>
      <c r="C670" s="9" t="s">
        <v>3015</v>
      </c>
      <c r="D670" s="9" t="s">
        <v>2577</v>
      </c>
      <c r="E670" s="9" t="s">
        <v>1304</v>
      </c>
      <c r="F670" s="83" t="s">
        <v>3016</v>
      </c>
      <c r="G670" s="9">
        <v>2019</v>
      </c>
      <c r="H670" s="9" t="s">
        <v>375</v>
      </c>
      <c r="I670" s="83" t="s">
        <v>3017</v>
      </c>
      <c r="J670" s="81">
        <v>65.3</v>
      </c>
      <c r="K670" s="9" t="s">
        <v>2584</v>
      </c>
      <c r="L670" s="83" t="s">
        <v>3016</v>
      </c>
      <c r="M670" s="9" t="s">
        <v>2580</v>
      </c>
      <c r="N670" s="9" t="s">
        <v>45</v>
      </c>
      <c r="O670" s="9" t="s">
        <v>2580</v>
      </c>
    </row>
    <row r="671" spans="1:15" s="3" customFormat="1" ht="24.75" customHeight="1">
      <c r="A671" s="19">
        <v>4.162</v>
      </c>
      <c r="B671" s="9" t="s">
        <v>17</v>
      </c>
      <c r="C671" s="9" t="s">
        <v>3018</v>
      </c>
      <c r="D671" s="9" t="s">
        <v>2577</v>
      </c>
      <c r="E671" s="9" t="s">
        <v>1304</v>
      </c>
      <c r="F671" s="83" t="s">
        <v>1807</v>
      </c>
      <c r="G671" s="9">
        <v>2019</v>
      </c>
      <c r="H671" s="9" t="s">
        <v>375</v>
      </c>
      <c r="I671" s="83" t="s">
        <v>3019</v>
      </c>
      <c r="J671" s="81">
        <v>74.8</v>
      </c>
      <c r="K671" s="9" t="s">
        <v>2584</v>
      </c>
      <c r="L671" s="83" t="s">
        <v>1807</v>
      </c>
      <c r="M671" s="9" t="s">
        <v>2580</v>
      </c>
      <c r="N671" s="9" t="s">
        <v>45</v>
      </c>
      <c r="O671" s="9" t="s">
        <v>2580</v>
      </c>
    </row>
    <row r="672" spans="1:15" s="3" customFormat="1" ht="24.75" customHeight="1">
      <c r="A672" s="19">
        <v>4.163</v>
      </c>
      <c r="B672" s="9" t="s">
        <v>17</v>
      </c>
      <c r="C672" s="9" t="s">
        <v>3020</v>
      </c>
      <c r="D672" s="9" t="s">
        <v>2577</v>
      </c>
      <c r="E672" s="9" t="s">
        <v>1304</v>
      </c>
      <c r="F672" s="83" t="s">
        <v>3021</v>
      </c>
      <c r="G672" s="9">
        <v>2019</v>
      </c>
      <c r="H672" s="9" t="s">
        <v>375</v>
      </c>
      <c r="I672" s="83" t="s">
        <v>3022</v>
      </c>
      <c r="J672" s="81">
        <v>1</v>
      </c>
      <c r="K672" s="9" t="s">
        <v>2584</v>
      </c>
      <c r="L672" s="83" t="s">
        <v>3021</v>
      </c>
      <c r="M672" s="9" t="s">
        <v>2580</v>
      </c>
      <c r="N672" s="9" t="s">
        <v>45</v>
      </c>
      <c r="O672" s="9" t="s">
        <v>2580</v>
      </c>
    </row>
    <row r="673" spans="1:15" s="3" customFormat="1" ht="24.75" customHeight="1">
      <c r="A673" s="19">
        <v>4.164</v>
      </c>
      <c r="B673" s="9" t="s">
        <v>17</v>
      </c>
      <c r="C673" s="9" t="s">
        <v>3023</v>
      </c>
      <c r="D673" s="9" t="s">
        <v>2577</v>
      </c>
      <c r="E673" s="9" t="s">
        <v>1304</v>
      </c>
      <c r="F673" s="83" t="s">
        <v>3024</v>
      </c>
      <c r="G673" s="9">
        <v>2019</v>
      </c>
      <c r="H673" s="9" t="s">
        <v>375</v>
      </c>
      <c r="I673" s="83" t="s">
        <v>3025</v>
      </c>
      <c r="J673" s="81">
        <v>29.5</v>
      </c>
      <c r="K673" s="9" t="s">
        <v>2584</v>
      </c>
      <c r="L673" s="83" t="s">
        <v>3024</v>
      </c>
      <c r="M673" s="9" t="s">
        <v>2580</v>
      </c>
      <c r="N673" s="9" t="s">
        <v>45</v>
      </c>
      <c r="O673" s="9" t="s">
        <v>2580</v>
      </c>
    </row>
    <row r="674" spans="1:15" s="3" customFormat="1" ht="24.75" customHeight="1">
      <c r="A674" s="19">
        <v>4.165</v>
      </c>
      <c r="B674" s="9" t="s">
        <v>17</v>
      </c>
      <c r="C674" s="9" t="s">
        <v>3026</v>
      </c>
      <c r="D674" s="9" t="s">
        <v>2577</v>
      </c>
      <c r="E674" s="9" t="s">
        <v>1304</v>
      </c>
      <c r="F674" s="83" t="s">
        <v>3027</v>
      </c>
      <c r="G674" s="9">
        <v>2019</v>
      </c>
      <c r="H674" s="9" t="s">
        <v>375</v>
      </c>
      <c r="I674" s="83" t="s">
        <v>3028</v>
      </c>
      <c r="J674" s="81">
        <v>2.1</v>
      </c>
      <c r="K674" s="9" t="s">
        <v>2584</v>
      </c>
      <c r="L674" s="83" t="s">
        <v>3027</v>
      </c>
      <c r="M674" s="9" t="s">
        <v>2580</v>
      </c>
      <c r="N674" s="9" t="s">
        <v>45</v>
      </c>
      <c r="O674" s="9" t="s">
        <v>2580</v>
      </c>
    </row>
    <row r="675" spans="1:15" s="3" customFormat="1" ht="24.75" customHeight="1">
      <c r="A675" s="19">
        <v>4.166</v>
      </c>
      <c r="B675" s="9" t="s">
        <v>17</v>
      </c>
      <c r="C675" s="9" t="s">
        <v>3029</v>
      </c>
      <c r="D675" s="9" t="s">
        <v>2577</v>
      </c>
      <c r="E675" s="9" t="s">
        <v>1304</v>
      </c>
      <c r="F675" s="83" t="s">
        <v>3030</v>
      </c>
      <c r="G675" s="9">
        <v>2019</v>
      </c>
      <c r="H675" s="9" t="s">
        <v>1126</v>
      </c>
      <c r="I675" s="83" t="s">
        <v>3031</v>
      </c>
      <c r="J675" s="81">
        <v>12.8</v>
      </c>
      <c r="K675" s="9" t="s">
        <v>2584</v>
      </c>
      <c r="L675" s="83" t="s">
        <v>3030</v>
      </c>
      <c r="M675" s="9" t="s">
        <v>2580</v>
      </c>
      <c r="N675" s="9" t="s">
        <v>45</v>
      </c>
      <c r="O675" s="9" t="s">
        <v>2580</v>
      </c>
    </row>
    <row r="676" spans="1:15" s="3" customFormat="1" ht="24.75" customHeight="1">
      <c r="A676" s="19">
        <v>4.167</v>
      </c>
      <c r="B676" s="9" t="s">
        <v>17</v>
      </c>
      <c r="C676" s="9" t="s">
        <v>3032</v>
      </c>
      <c r="D676" s="9" t="s">
        <v>2577</v>
      </c>
      <c r="E676" s="9" t="s">
        <v>1304</v>
      </c>
      <c r="F676" s="83" t="s">
        <v>3033</v>
      </c>
      <c r="G676" s="9">
        <v>2019</v>
      </c>
      <c r="H676" s="9" t="s">
        <v>1126</v>
      </c>
      <c r="I676" s="83" t="s">
        <v>3034</v>
      </c>
      <c r="J676" s="81">
        <v>7.9</v>
      </c>
      <c r="K676" s="9" t="s">
        <v>2584</v>
      </c>
      <c r="L676" s="83" t="s">
        <v>3033</v>
      </c>
      <c r="M676" s="9" t="s">
        <v>2580</v>
      </c>
      <c r="N676" s="9" t="s">
        <v>45</v>
      </c>
      <c r="O676" s="9" t="s">
        <v>2580</v>
      </c>
    </row>
    <row r="677" spans="1:15" s="3" customFormat="1" ht="24.75" customHeight="1">
      <c r="A677" s="19">
        <v>4.168</v>
      </c>
      <c r="B677" s="9" t="s">
        <v>17</v>
      </c>
      <c r="C677" s="9" t="s">
        <v>3035</v>
      </c>
      <c r="D677" s="9" t="s">
        <v>2577</v>
      </c>
      <c r="E677" s="9" t="s">
        <v>1304</v>
      </c>
      <c r="F677" s="83" t="s">
        <v>3036</v>
      </c>
      <c r="G677" s="9">
        <v>2019</v>
      </c>
      <c r="H677" s="9" t="s">
        <v>337</v>
      </c>
      <c r="I677" s="83" t="s">
        <v>3037</v>
      </c>
      <c r="J677" s="81">
        <v>51.8</v>
      </c>
      <c r="K677" s="9" t="s">
        <v>2584</v>
      </c>
      <c r="L677" s="83" t="s">
        <v>3036</v>
      </c>
      <c r="M677" s="9" t="s">
        <v>2580</v>
      </c>
      <c r="N677" s="9" t="s">
        <v>45</v>
      </c>
      <c r="O677" s="9" t="s">
        <v>2580</v>
      </c>
    </row>
    <row r="678" spans="1:15" s="3" customFormat="1" ht="24.75" customHeight="1">
      <c r="A678" s="19">
        <v>4.169</v>
      </c>
      <c r="B678" s="9" t="s">
        <v>17</v>
      </c>
      <c r="C678" s="9" t="s">
        <v>3038</v>
      </c>
      <c r="D678" s="9" t="s">
        <v>2577</v>
      </c>
      <c r="E678" s="9" t="s">
        <v>1304</v>
      </c>
      <c r="F678" s="83" t="s">
        <v>3039</v>
      </c>
      <c r="G678" s="9">
        <v>2019</v>
      </c>
      <c r="H678" s="9" t="s">
        <v>2165</v>
      </c>
      <c r="I678" s="83" t="s">
        <v>3040</v>
      </c>
      <c r="J678" s="81">
        <v>1.4</v>
      </c>
      <c r="K678" s="9" t="s">
        <v>2584</v>
      </c>
      <c r="L678" s="83" t="s">
        <v>3039</v>
      </c>
      <c r="M678" s="9" t="s">
        <v>2580</v>
      </c>
      <c r="N678" s="9" t="s">
        <v>45</v>
      </c>
      <c r="O678" s="9" t="s">
        <v>2580</v>
      </c>
    </row>
    <row r="679" spans="1:15" s="3" customFormat="1" ht="24.75" customHeight="1">
      <c r="A679" s="23" t="s">
        <v>3041</v>
      </c>
      <c r="B679" s="9" t="s">
        <v>17</v>
      </c>
      <c r="C679" s="9" t="s">
        <v>3042</v>
      </c>
      <c r="D679" s="9" t="s">
        <v>2577</v>
      </c>
      <c r="E679" s="9" t="s">
        <v>1304</v>
      </c>
      <c r="F679" s="83" t="s">
        <v>3043</v>
      </c>
      <c r="G679" s="9">
        <v>2019</v>
      </c>
      <c r="H679" s="9" t="s">
        <v>2165</v>
      </c>
      <c r="I679" s="83" t="s">
        <v>3044</v>
      </c>
      <c r="J679" s="81">
        <v>0.9</v>
      </c>
      <c r="K679" s="9" t="s">
        <v>2584</v>
      </c>
      <c r="L679" s="83" t="s">
        <v>3043</v>
      </c>
      <c r="M679" s="9" t="s">
        <v>2580</v>
      </c>
      <c r="N679" s="9" t="s">
        <v>45</v>
      </c>
      <c r="O679" s="9" t="s">
        <v>2580</v>
      </c>
    </row>
    <row r="680" spans="1:15" s="3" customFormat="1" ht="24.75" customHeight="1">
      <c r="A680" s="19">
        <v>4.171</v>
      </c>
      <c r="B680" s="9" t="s">
        <v>17</v>
      </c>
      <c r="C680" s="9" t="s">
        <v>3045</v>
      </c>
      <c r="D680" s="9" t="s">
        <v>2577</v>
      </c>
      <c r="E680" s="9" t="s">
        <v>1304</v>
      </c>
      <c r="F680" s="83" t="s">
        <v>3046</v>
      </c>
      <c r="G680" s="9">
        <v>2019</v>
      </c>
      <c r="H680" s="9" t="s">
        <v>2165</v>
      </c>
      <c r="I680" s="83" t="s">
        <v>3047</v>
      </c>
      <c r="J680" s="81">
        <v>3.2</v>
      </c>
      <c r="K680" s="9" t="s">
        <v>2584</v>
      </c>
      <c r="L680" s="83" t="s">
        <v>3046</v>
      </c>
      <c r="M680" s="9" t="s">
        <v>2580</v>
      </c>
      <c r="N680" s="9" t="s">
        <v>45</v>
      </c>
      <c r="O680" s="9" t="s">
        <v>2580</v>
      </c>
    </row>
    <row r="681" spans="1:15" s="3" customFormat="1" ht="24.75" customHeight="1">
      <c r="A681" s="19">
        <v>4.172</v>
      </c>
      <c r="B681" s="9" t="s">
        <v>17</v>
      </c>
      <c r="C681" s="9" t="s">
        <v>3048</v>
      </c>
      <c r="D681" s="9" t="s">
        <v>2577</v>
      </c>
      <c r="E681" s="9" t="s">
        <v>1304</v>
      </c>
      <c r="F681" s="83" t="s">
        <v>3049</v>
      </c>
      <c r="G681" s="9">
        <v>2019</v>
      </c>
      <c r="H681" s="9" t="s">
        <v>2165</v>
      </c>
      <c r="I681" s="83" t="s">
        <v>3050</v>
      </c>
      <c r="J681" s="81">
        <v>27.7</v>
      </c>
      <c r="K681" s="9" t="s">
        <v>2584</v>
      </c>
      <c r="L681" s="83" t="s">
        <v>3049</v>
      </c>
      <c r="M681" s="9" t="s">
        <v>2580</v>
      </c>
      <c r="N681" s="9" t="s">
        <v>45</v>
      </c>
      <c r="O681" s="9" t="s">
        <v>2580</v>
      </c>
    </row>
    <row r="682" spans="1:15" s="3" customFormat="1" ht="24.75" customHeight="1">
      <c r="A682" s="19">
        <v>4.173</v>
      </c>
      <c r="B682" s="9" t="s">
        <v>17</v>
      </c>
      <c r="C682" s="9" t="s">
        <v>3051</v>
      </c>
      <c r="D682" s="9" t="s">
        <v>2577</v>
      </c>
      <c r="E682" s="9" t="s">
        <v>1304</v>
      </c>
      <c r="F682" s="83" t="s">
        <v>3052</v>
      </c>
      <c r="G682" s="9">
        <v>2019</v>
      </c>
      <c r="H682" s="9" t="s">
        <v>2165</v>
      </c>
      <c r="I682" s="83" t="s">
        <v>3053</v>
      </c>
      <c r="J682" s="81">
        <v>1</v>
      </c>
      <c r="K682" s="9" t="s">
        <v>2584</v>
      </c>
      <c r="L682" s="83" t="s">
        <v>3052</v>
      </c>
      <c r="M682" s="9" t="s">
        <v>2580</v>
      </c>
      <c r="N682" s="9" t="s">
        <v>45</v>
      </c>
      <c r="O682" s="9" t="s">
        <v>2580</v>
      </c>
    </row>
    <row r="683" spans="1:15" s="3" customFormat="1" ht="24.75" customHeight="1">
      <c r="A683" s="19">
        <v>4.174</v>
      </c>
      <c r="B683" s="9" t="s">
        <v>17</v>
      </c>
      <c r="C683" s="9" t="s">
        <v>2610</v>
      </c>
      <c r="D683" s="9" t="s">
        <v>2577</v>
      </c>
      <c r="E683" s="9" t="s">
        <v>1304</v>
      </c>
      <c r="F683" s="83" t="s">
        <v>3054</v>
      </c>
      <c r="G683" s="9">
        <v>2019</v>
      </c>
      <c r="H683" s="9" t="s">
        <v>2165</v>
      </c>
      <c r="I683" s="83" t="s">
        <v>3055</v>
      </c>
      <c r="J683" s="81">
        <v>2.8</v>
      </c>
      <c r="K683" s="9" t="s">
        <v>2584</v>
      </c>
      <c r="L683" s="83" t="s">
        <v>3054</v>
      </c>
      <c r="M683" s="9" t="s">
        <v>2580</v>
      </c>
      <c r="N683" s="9" t="s">
        <v>45</v>
      </c>
      <c r="O683" s="9" t="s">
        <v>2580</v>
      </c>
    </row>
    <row r="684" spans="1:15" s="3" customFormat="1" ht="24.75" customHeight="1">
      <c r="A684" s="19">
        <v>4.175</v>
      </c>
      <c r="B684" s="9" t="s">
        <v>17</v>
      </c>
      <c r="C684" s="9" t="s">
        <v>3056</v>
      </c>
      <c r="D684" s="9" t="s">
        <v>2577</v>
      </c>
      <c r="E684" s="9" t="s">
        <v>1304</v>
      </c>
      <c r="F684" s="83" t="s">
        <v>3057</v>
      </c>
      <c r="G684" s="9">
        <v>2019</v>
      </c>
      <c r="H684" s="9" t="s">
        <v>2165</v>
      </c>
      <c r="I684" s="83" t="s">
        <v>3058</v>
      </c>
      <c r="J684" s="81">
        <v>5.5</v>
      </c>
      <c r="K684" s="9" t="s">
        <v>2584</v>
      </c>
      <c r="L684" s="83" t="s">
        <v>3057</v>
      </c>
      <c r="M684" s="9" t="s">
        <v>2580</v>
      </c>
      <c r="N684" s="9" t="s">
        <v>45</v>
      </c>
      <c r="O684" s="9" t="s">
        <v>2580</v>
      </c>
    </row>
    <row r="685" spans="1:15" s="3" customFormat="1" ht="24.75" customHeight="1">
      <c r="A685" s="19">
        <v>4.176</v>
      </c>
      <c r="B685" s="9" t="s">
        <v>17</v>
      </c>
      <c r="C685" s="9" t="s">
        <v>3059</v>
      </c>
      <c r="D685" s="9" t="s">
        <v>2577</v>
      </c>
      <c r="E685" s="9" t="s">
        <v>1304</v>
      </c>
      <c r="F685" s="83" t="s">
        <v>3060</v>
      </c>
      <c r="G685" s="9">
        <v>2019</v>
      </c>
      <c r="H685" s="9" t="s">
        <v>2165</v>
      </c>
      <c r="I685" s="83" t="s">
        <v>3061</v>
      </c>
      <c r="J685" s="81">
        <v>1.4</v>
      </c>
      <c r="K685" s="9" t="s">
        <v>2584</v>
      </c>
      <c r="L685" s="83" t="s">
        <v>3060</v>
      </c>
      <c r="M685" s="9" t="s">
        <v>2580</v>
      </c>
      <c r="N685" s="9" t="s">
        <v>45</v>
      </c>
      <c r="O685" s="9" t="s">
        <v>2580</v>
      </c>
    </row>
    <row r="686" spans="1:15" s="3" customFormat="1" ht="24.75" customHeight="1">
      <c r="A686" s="19">
        <v>4.177</v>
      </c>
      <c r="B686" s="9" t="s">
        <v>17</v>
      </c>
      <c r="C686" s="9" t="s">
        <v>3062</v>
      </c>
      <c r="D686" s="9" t="s">
        <v>2577</v>
      </c>
      <c r="E686" s="9" t="s">
        <v>1304</v>
      </c>
      <c r="F686" s="83" t="s">
        <v>3063</v>
      </c>
      <c r="G686" s="9">
        <v>2019</v>
      </c>
      <c r="H686" s="9" t="s">
        <v>2165</v>
      </c>
      <c r="I686" s="83" t="s">
        <v>3064</v>
      </c>
      <c r="J686" s="81">
        <v>5.3</v>
      </c>
      <c r="K686" s="9" t="s">
        <v>2584</v>
      </c>
      <c r="L686" s="83" t="s">
        <v>3063</v>
      </c>
      <c r="M686" s="9" t="s">
        <v>2580</v>
      </c>
      <c r="N686" s="9" t="s">
        <v>45</v>
      </c>
      <c r="O686" s="9" t="s">
        <v>2580</v>
      </c>
    </row>
    <row r="687" spans="1:15" s="3" customFormat="1" ht="24.75" customHeight="1">
      <c r="A687" s="19">
        <v>4.178</v>
      </c>
      <c r="B687" s="9" t="s">
        <v>17</v>
      </c>
      <c r="C687" s="9" t="s">
        <v>3065</v>
      </c>
      <c r="D687" s="9" t="s">
        <v>2577</v>
      </c>
      <c r="E687" s="9" t="s">
        <v>1304</v>
      </c>
      <c r="F687" s="83" t="s">
        <v>3066</v>
      </c>
      <c r="G687" s="9">
        <v>2019</v>
      </c>
      <c r="H687" s="9" t="s">
        <v>2165</v>
      </c>
      <c r="I687" s="83" t="s">
        <v>3067</v>
      </c>
      <c r="J687" s="81">
        <v>5.5</v>
      </c>
      <c r="K687" s="9" t="s">
        <v>2584</v>
      </c>
      <c r="L687" s="83" t="s">
        <v>3066</v>
      </c>
      <c r="M687" s="9" t="s">
        <v>2580</v>
      </c>
      <c r="N687" s="9" t="s">
        <v>45</v>
      </c>
      <c r="O687" s="9" t="s">
        <v>2580</v>
      </c>
    </row>
    <row r="688" spans="1:15" s="3" customFormat="1" ht="24.75" customHeight="1">
      <c r="A688" s="19">
        <v>4.179</v>
      </c>
      <c r="B688" s="9" t="s">
        <v>17</v>
      </c>
      <c r="C688" s="9" t="s">
        <v>3068</v>
      </c>
      <c r="D688" s="9" t="s">
        <v>2577</v>
      </c>
      <c r="E688" s="9" t="s">
        <v>1304</v>
      </c>
      <c r="F688" s="83" t="s">
        <v>3069</v>
      </c>
      <c r="G688" s="9">
        <v>2019</v>
      </c>
      <c r="H688" s="9" t="s">
        <v>2165</v>
      </c>
      <c r="I688" s="83" t="s">
        <v>3070</v>
      </c>
      <c r="J688" s="81">
        <v>0.7</v>
      </c>
      <c r="K688" s="9" t="s">
        <v>2584</v>
      </c>
      <c r="L688" s="83" t="s">
        <v>3069</v>
      </c>
      <c r="M688" s="9" t="s">
        <v>2580</v>
      </c>
      <c r="N688" s="9" t="s">
        <v>45</v>
      </c>
      <c r="O688" s="9" t="s">
        <v>2580</v>
      </c>
    </row>
    <row r="689" spans="1:15" s="3" customFormat="1" ht="24.75" customHeight="1">
      <c r="A689" s="23" t="s">
        <v>3071</v>
      </c>
      <c r="B689" s="9" t="s">
        <v>17</v>
      </c>
      <c r="C689" s="9" t="s">
        <v>3072</v>
      </c>
      <c r="D689" s="9" t="s">
        <v>2577</v>
      </c>
      <c r="E689" s="9" t="s">
        <v>1304</v>
      </c>
      <c r="F689" s="83" t="s">
        <v>3073</v>
      </c>
      <c r="G689" s="9">
        <v>2019</v>
      </c>
      <c r="H689" s="9" t="s">
        <v>2165</v>
      </c>
      <c r="I689" s="83" t="s">
        <v>3074</v>
      </c>
      <c r="J689" s="81">
        <v>4.2</v>
      </c>
      <c r="K689" s="9" t="s">
        <v>2584</v>
      </c>
      <c r="L689" s="83" t="s">
        <v>3073</v>
      </c>
      <c r="M689" s="9" t="s">
        <v>2580</v>
      </c>
      <c r="N689" s="9" t="s">
        <v>45</v>
      </c>
      <c r="O689" s="9" t="s">
        <v>2580</v>
      </c>
    </row>
    <row r="690" spans="1:15" s="3" customFormat="1" ht="24.75" customHeight="1">
      <c r="A690" s="19">
        <v>4.181</v>
      </c>
      <c r="B690" s="9" t="s">
        <v>17</v>
      </c>
      <c r="C690" s="9" t="s">
        <v>3075</v>
      </c>
      <c r="D690" s="9" t="s">
        <v>2577</v>
      </c>
      <c r="E690" s="9" t="s">
        <v>1304</v>
      </c>
      <c r="F690" s="83" t="s">
        <v>3076</v>
      </c>
      <c r="G690" s="9">
        <v>2019</v>
      </c>
      <c r="H690" s="9" t="s">
        <v>2165</v>
      </c>
      <c r="I690" s="83" t="s">
        <v>3077</v>
      </c>
      <c r="J690" s="81">
        <v>3.8</v>
      </c>
      <c r="K690" s="9" t="s">
        <v>2584</v>
      </c>
      <c r="L690" s="83" t="s">
        <v>3076</v>
      </c>
      <c r="M690" s="9" t="s">
        <v>2580</v>
      </c>
      <c r="N690" s="9" t="s">
        <v>45</v>
      </c>
      <c r="O690" s="9" t="s">
        <v>2580</v>
      </c>
    </row>
    <row r="691" spans="1:15" s="3" customFormat="1" ht="24.75" customHeight="1">
      <c r="A691" s="19">
        <v>4.182</v>
      </c>
      <c r="B691" s="9" t="s">
        <v>17</v>
      </c>
      <c r="C691" s="9" t="s">
        <v>2607</v>
      </c>
      <c r="D691" s="9" t="s">
        <v>2577</v>
      </c>
      <c r="E691" s="9" t="s">
        <v>1304</v>
      </c>
      <c r="F691" s="83" t="s">
        <v>3078</v>
      </c>
      <c r="G691" s="9">
        <v>2019</v>
      </c>
      <c r="H691" s="9" t="s">
        <v>2165</v>
      </c>
      <c r="I691" s="83" t="s">
        <v>3079</v>
      </c>
      <c r="J691" s="81">
        <v>1.4</v>
      </c>
      <c r="K691" s="9" t="s">
        <v>2584</v>
      </c>
      <c r="L691" s="83" t="s">
        <v>3078</v>
      </c>
      <c r="M691" s="9" t="s">
        <v>2580</v>
      </c>
      <c r="N691" s="9" t="s">
        <v>45</v>
      </c>
      <c r="O691" s="9" t="s">
        <v>2580</v>
      </c>
    </row>
    <row r="692" spans="1:15" s="3" customFormat="1" ht="24.75" customHeight="1">
      <c r="A692" s="19">
        <v>4.183</v>
      </c>
      <c r="B692" s="9" t="s">
        <v>17</v>
      </c>
      <c r="C692" s="9" t="s">
        <v>3080</v>
      </c>
      <c r="D692" s="9" t="s">
        <v>2577</v>
      </c>
      <c r="E692" s="9" t="s">
        <v>1304</v>
      </c>
      <c r="F692" s="83" t="s">
        <v>3081</v>
      </c>
      <c r="G692" s="9">
        <v>2019</v>
      </c>
      <c r="H692" s="9" t="s">
        <v>2165</v>
      </c>
      <c r="I692" s="83" t="s">
        <v>3082</v>
      </c>
      <c r="J692" s="81">
        <v>3.2</v>
      </c>
      <c r="K692" s="9" t="s">
        <v>2584</v>
      </c>
      <c r="L692" s="83" t="s">
        <v>3081</v>
      </c>
      <c r="M692" s="9" t="s">
        <v>2580</v>
      </c>
      <c r="N692" s="9" t="s">
        <v>45</v>
      </c>
      <c r="O692" s="9" t="s">
        <v>2580</v>
      </c>
    </row>
    <row r="693" spans="1:15" s="3" customFormat="1" ht="24.75" customHeight="1">
      <c r="A693" s="19">
        <v>4.184</v>
      </c>
      <c r="B693" s="9" t="s">
        <v>17</v>
      </c>
      <c r="C693" s="9" t="s">
        <v>3083</v>
      </c>
      <c r="D693" s="9" t="s">
        <v>2577</v>
      </c>
      <c r="E693" s="9" t="s">
        <v>1304</v>
      </c>
      <c r="F693" s="83" t="s">
        <v>407</v>
      </c>
      <c r="G693" s="9">
        <v>2019</v>
      </c>
      <c r="H693" s="9" t="s">
        <v>333</v>
      </c>
      <c r="I693" s="83" t="s">
        <v>3084</v>
      </c>
      <c r="J693" s="81">
        <v>1.3</v>
      </c>
      <c r="K693" s="9" t="s">
        <v>2584</v>
      </c>
      <c r="L693" s="83" t="s">
        <v>407</v>
      </c>
      <c r="M693" s="9" t="s">
        <v>2580</v>
      </c>
      <c r="N693" s="9" t="s">
        <v>45</v>
      </c>
      <c r="O693" s="9" t="s">
        <v>2580</v>
      </c>
    </row>
    <row r="694" spans="1:15" s="3" customFormat="1" ht="24.75" customHeight="1">
      <c r="A694" s="19">
        <v>4.185</v>
      </c>
      <c r="B694" s="9" t="s">
        <v>17</v>
      </c>
      <c r="C694" s="9" t="s">
        <v>2619</v>
      </c>
      <c r="D694" s="9" t="s">
        <v>2577</v>
      </c>
      <c r="E694" s="9" t="s">
        <v>1304</v>
      </c>
      <c r="F694" s="83" t="s">
        <v>147</v>
      </c>
      <c r="G694" s="9">
        <v>2019</v>
      </c>
      <c r="H694" s="9" t="s">
        <v>333</v>
      </c>
      <c r="I694" s="83" t="s">
        <v>3085</v>
      </c>
      <c r="J694" s="81">
        <v>5.3</v>
      </c>
      <c r="K694" s="9" t="s">
        <v>2584</v>
      </c>
      <c r="L694" s="83" t="s">
        <v>147</v>
      </c>
      <c r="M694" s="9" t="s">
        <v>2580</v>
      </c>
      <c r="N694" s="9" t="s">
        <v>45</v>
      </c>
      <c r="O694" s="9" t="s">
        <v>2580</v>
      </c>
    </row>
    <row r="695" spans="1:15" s="3" customFormat="1" ht="24.75" customHeight="1">
      <c r="A695" s="19">
        <v>4.186</v>
      </c>
      <c r="B695" s="9" t="s">
        <v>17</v>
      </c>
      <c r="C695" s="9" t="s">
        <v>3086</v>
      </c>
      <c r="D695" s="9" t="s">
        <v>2577</v>
      </c>
      <c r="E695" s="9" t="s">
        <v>1304</v>
      </c>
      <c r="F695" s="83" t="s">
        <v>118</v>
      </c>
      <c r="G695" s="9">
        <v>2019</v>
      </c>
      <c r="H695" s="9" t="s">
        <v>333</v>
      </c>
      <c r="I695" s="83" t="s">
        <v>3087</v>
      </c>
      <c r="J695" s="81">
        <v>11.9</v>
      </c>
      <c r="K695" s="9" t="s">
        <v>2584</v>
      </c>
      <c r="L695" s="83" t="s">
        <v>118</v>
      </c>
      <c r="M695" s="9" t="s">
        <v>2580</v>
      </c>
      <c r="N695" s="9" t="s">
        <v>45</v>
      </c>
      <c r="O695" s="9" t="s">
        <v>2580</v>
      </c>
    </row>
    <row r="696" spans="1:15" s="3" customFormat="1" ht="24.75" customHeight="1">
      <c r="A696" s="19">
        <v>4.187</v>
      </c>
      <c r="B696" s="9" t="s">
        <v>17</v>
      </c>
      <c r="C696" s="9" t="s">
        <v>3088</v>
      </c>
      <c r="D696" s="9" t="s">
        <v>2577</v>
      </c>
      <c r="E696" s="9" t="s">
        <v>1304</v>
      </c>
      <c r="F696" s="83" t="s">
        <v>3089</v>
      </c>
      <c r="G696" s="9">
        <v>2019</v>
      </c>
      <c r="H696" s="9" t="s">
        <v>333</v>
      </c>
      <c r="I696" s="83" t="s">
        <v>3090</v>
      </c>
      <c r="J696" s="81">
        <v>1.9</v>
      </c>
      <c r="K696" s="9" t="s">
        <v>2584</v>
      </c>
      <c r="L696" s="83" t="s">
        <v>3089</v>
      </c>
      <c r="M696" s="9" t="s">
        <v>2580</v>
      </c>
      <c r="N696" s="9" t="s">
        <v>45</v>
      </c>
      <c r="O696" s="9" t="s">
        <v>2580</v>
      </c>
    </row>
    <row r="697" spans="1:15" s="3" customFormat="1" ht="24.75" customHeight="1">
      <c r="A697" s="19">
        <v>4.188</v>
      </c>
      <c r="B697" s="9" t="s">
        <v>17</v>
      </c>
      <c r="C697" s="9" t="s">
        <v>3091</v>
      </c>
      <c r="D697" s="9" t="s">
        <v>2577</v>
      </c>
      <c r="E697" s="9" t="s">
        <v>1304</v>
      </c>
      <c r="F697" s="83" t="s">
        <v>3092</v>
      </c>
      <c r="G697" s="9">
        <v>2019</v>
      </c>
      <c r="H697" s="9" t="s">
        <v>333</v>
      </c>
      <c r="I697" s="83" t="s">
        <v>3093</v>
      </c>
      <c r="J697" s="81">
        <v>0.3</v>
      </c>
      <c r="K697" s="9" t="s">
        <v>2584</v>
      </c>
      <c r="L697" s="83" t="s">
        <v>3092</v>
      </c>
      <c r="M697" s="9" t="s">
        <v>2580</v>
      </c>
      <c r="N697" s="9" t="s">
        <v>45</v>
      </c>
      <c r="O697" s="9" t="s">
        <v>2580</v>
      </c>
    </row>
    <row r="698" spans="1:15" s="3" customFormat="1" ht="24.75" customHeight="1">
      <c r="A698" s="19">
        <v>4.189</v>
      </c>
      <c r="B698" s="9" t="s">
        <v>17</v>
      </c>
      <c r="C698" s="9" t="s">
        <v>3094</v>
      </c>
      <c r="D698" s="9" t="s">
        <v>2577</v>
      </c>
      <c r="E698" s="9" t="s">
        <v>1304</v>
      </c>
      <c r="F698" s="83" t="s">
        <v>1502</v>
      </c>
      <c r="G698" s="9">
        <v>2019</v>
      </c>
      <c r="H698" s="9" t="s">
        <v>333</v>
      </c>
      <c r="I698" s="83" t="s">
        <v>3095</v>
      </c>
      <c r="J698" s="83">
        <v>10.5</v>
      </c>
      <c r="K698" s="9" t="s">
        <v>2584</v>
      </c>
      <c r="L698" s="83" t="s">
        <v>1502</v>
      </c>
      <c r="M698" s="9" t="s">
        <v>2580</v>
      </c>
      <c r="N698" s="9" t="s">
        <v>45</v>
      </c>
      <c r="O698" s="9" t="s">
        <v>2580</v>
      </c>
    </row>
    <row r="699" spans="1:15" s="3" customFormat="1" ht="24.75" customHeight="1">
      <c r="A699" s="23" t="s">
        <v>3096</v>
      </c>
      <c r="B699" s="9" t="s">
        <v>17</v>
      </c>
      <c r="C699" s="9" t="s">
        <v>3097</v>
      </c>
      <c r="D699" s="9" t="s">
        <v>2577</v>
      </c>
      <c r="E699" s="9" t="s">
        <v>1304</v>
      </c>
      <c r="F699" s="83" t="s">
        <v>3098</v>
      </c>
      <c r="G699" s="9">
        <v>2019</v>
      </c>
      <c r="H699" s="9" t="s">
        <v>333</v>
      </c>
      <c r="I699" s="83" t="s">
        <v>3099</v>
      </c>
      <c r="J699" s="81">
        <v>4.9</v>
      </c>
      <c r="K699" s="9" t="s">
        <v>2584</v>
      </c>
      <c r="L699" s="83" t="s">
        <v>3098</v>
      </c>
      <c r="M699" s="9" t="s">
        <v>2580</v>
      </c>
      <c r="N699" s="9" t="s">
        <v>45</v>
      </c>
      <c r="O699" s="9" t="s">
        <v>2580</v>
      </c>
    </row>
    <row r="700" spans="1:15" s="3" customFormat="1" ht="24.75" customHeight="1">
      <c r="A700" s="19">
        <v>4.191</v>
      </c>
      <c r="B700" s="9" t="s">
        <v>17</v>
      </c>
      <c r="C700" s="9" t="s">
        <v>3100</v>
      </c>
      <c r="D700" s="9" t="s">
        <v>2577</v>
      </c>
      <c r="E700" s="9" t="s">
        <v>1304</v>
      </c>
      <c r="F700" s="83" t="s">
        <v>3101</v>
      </c>
      <c r="G700" s="9">
        <v>2019</v>
      </c>
      <c r="H700" s="9" t="s">
        <v>333</v>
      </c>
      <c r="I700" s="83" t="s">
        <v>3102</v>
      </c>
      <c r="J700" s="81">
        <v>4.1</v>
      </c>
      <c r="K700" s="9" t="s">
        <v>2584</v>
      </c>
      <c r="L700" s="83" t="s">
        <v>3101</v>
      </c>
      <c r="M700" s="9" t="s">
        <v>2580</v>
      </c>
      <c r="N700" s="9" t="s">
        <v>45</v>
      </c>
      <c r="O700" s="9" t="s">
        <v>2580</v>
      </c>
    </row>
    <row r="701" spans="1:15" s="3" customFormat="1" ht="24.75" customHeight="1">
      <c r="A701" s="19">
        <v>4.192</v>
      </c>
      <c r="B701" s="9" t="s">
        <v>17</v>
      </c>
      <c r="C701" s="9" t="s">
        <v>3103</v>
      </c>
      <c r="D701" s="9" t="s">
        <v>2577</v>
      </c>
      <c r="E701" s="9" t="s">
        <v>1304</v>
      </c>
      <c r="F701" s="83" t="s">
        <v>216</v>
      </c>
      <c r="G701" s="9">
        <v>2019</v>
      </c>
      <c r="H701" s="9" t="s">
        <v>333</v>
      </c>
      <c r="I701" s="83" t="s">
        <v>3104</v>
      </c>
      <c r="J701" s="81">
        <v>15.5</v>
      </c>
      <c r="K701" s="9" t="s">
        <v>2584</v>
      </c>
      <c r="L701" s="83" t="s">
        <v>216</v>
      </c>
      <c r="M701" s="9" t="s">
        <v>2580</v>
      </c>
      <c r="N701" s="9" t="s">
        <v>45</v>
      </c>
      <c r="O701" s="9" t="s">
        <v>2580</v>
      </c>
    </row>
    <row r="702" spans="1:15" s="3" customFormat="1" ht="24.75" customHeight="1">
      <c r="A702" s="19">
        <v>4.193</v>
      </c>
      <c r="B702" s="9" t="s">
        <v>17</v>
      </c>
      <c r="C702" s="9" t="s">
        <v>3105</v>
      </c>
      <c r="D702" s="9" t="s">
        <v>2577</v>
      </c>
      <c r="E702" s="9" t="s">
        <v>1304</v>
      </c>
      <c r="F702" s="83" t="s">
        <v>3106</v>
      </c>
      <c r="G702" s="9">
        <v>2019</v>
      </c>
      <c r="H702" s="9" t="s">
        <v>333</v>
      </c>
      <c r="I702" s="83" t="s">
        <v>3107</v>
      </c>
      <c r="J702" s="81">
        <v>1.7</v>
      </c>
      <c r="K702" s="9" t="s">
        <v>2584</v>
      </c>
      <c r="L702" s="83" t="s">
        <v>3106</v>
      </c>
      <c r="M702" s="9" t="s">
        <v>2580</v>
      </c>
      <c r="N702" s="9" t="s">
        <v>45</v>
      </c>
      <c r="O702" s="9" t="s">
        <v>2580</v>
      </c>
    </row>
    <row r="703" spans="1:15" s="3" customFormat="1" ht="24.75" customHeight="1">
      <c r="A703" s="19">
        <v>4.194</v>
      </c>
      <c r="B703" s="9" t="s">
        <v>17</v>
      </c>
      <c r="C703" s="9" t="s">
        <v>2649</v>
      </c>
      <c r="D703" s="9" t="s">
        <v>2577</v>
      </c>
      <c r="E703" s="9" t="s">
        <v>1304</v>
      </c>
      <c r="F703" s="83" t="s">
        <v>3108</v>
      </c>
      <c r="G703" s="9">
        <v>2019</v>
      </c>
      <c r="H703" s="9" t="s">
        <v>317</v>
      </c>
      <c r="I703" s="83" t="s">
        <v>3109</v>
      </c>
      <c r="J703" s="81">
        <v>9.1</v>
      </c>
      <c r="K703" s="9" t="s">
        <v>2584</v>
      </c>
      <c r="L703" s="83" t="s">
        <v>3108</v>
      </c>
      <c r="M703" s="9" t="s">
        <v>2580</v>
      </c>
      <c r="N703" s="9" t="s">
        <v>45</v>
      </c>
      <c r="O703" s="9" t="s">
        <v>2580</v>
      </c>
    </row>
    <row r="704" spans="1:15" s="3" customFormat="1" ht="24.75" customHeight="1">
      <c r="A704" s="19">
        <v>4.195</v>
      </c>
      <c r="B704" s="9" t="s">
        <v>17</v>
      </c>
      <c r="C704" s="9" t="s">
        <v>2820</v>
      </c>
      <c r="D704" s="9" t="s">
        <v>2577</v>
      </c>
      <c r="E704" s="9" t="s">
        <v>1304</v>
      </c>
      <c r="F704" s="83" t="s">
        <v>2821</v>
      </c>
      <c r="G704" s="9">
        <v>2019</v>
      </c>
      <c r="H704" s="9" t="s">
        <v>317</v>
      </c>
      <c r="I704" s="83" t="s">
        <v>3110</v>
      </c>
      <c r="J704" s="81">
        <v>7.1</v>
      </c>
      <c r="K704" s="9" t="s">
        <v>2584</v>
      </c>
      <c r="L704" s="83" t="s">
        <v>2821</v>
      </c>
      <c r="M704" s="9" t="s">
        <v>2580</v>
      </c>
      <c r="N704" s="9" t="s">
        <v>45</v>
      </c>
      <c r="O704" s="9" t="s">
        <v>2580</v>
      </c>
    </row>
    <row r="705" spans="1:15" s="3" customFormat="1" ht="24.75" customHeight="1">
      <c r="A705" s="19">
        <v>4.196</v>
      </c>
      <c r="B705" s="9" t="s">
        <v>17</v>
      </c>
      <c r="C705" s="9" t="s">
        <v>3111</v>
      </c>
      <c r="D705" s="9" t="s">
        <v>2577</v>
      </c>
      <c r="E705" s="9" t="s">
        <v>1304</v>
      </c>
      <c r="F705" s="83" t="s">
        <v>3112</v>
      </c>
      <c r="G705" s="9">
        <v>2019</v>
      </c>
      <c r="H705" s="9" t="s">
        <v>317</v>
      </c>
      <c r="I705" s="83" t="s">
        <v>3113</v>
      </c>
      <c r="J705" s="81">
        <v>1.8</v>
      </c>
      <c r="K705" s="9" t="s">
        <v>2584</v>
      </c>
      <c r="L705" s="83" t="s">
        <v>3112</v>
      </c>
      <c r="M705" s="9" t="s">
        <v>2580</v>
      </c>
      <c r="N705" s="9" t="s">
        <v>45</v>
      </c>
      <c r="O705" s="9" t="s">
        <v>2580</v>
      </c>
    </row>
    <row r="706" spans="1:15" s="3" customFormat="1" ht="24.75" customHeight="1">
      <c r="A706" s="19">
        <v>4.197</v>
      </c>
      <c r="B706" s="9" t="s">
        <v>17</v>
      </c>
      <c r="C706" s="9" t="s">
        <v>2630</v>
      </c>
      <c r="D706" s="9" t="s">
        <v>2577</v>
      </c>
      <c r="E706" s="9" t="s">
        <v>1304</v>
      </c>
      <c r="F706" s="83" t="s">
        <v>2827</v>
      </c>
      <c r="G706" s="9">
        <v>2019</v>
      </c>
      <c r="H706" s="9" t="s">
        <v>317</v>
      </c>
      <c r="I706" s="83" t="s">
        <v>3114</v>
      </c>
      <c r="J706" s="81">
        <v>6.7</v>
      </c>
      <c r="K706" s="9" t="s">
        <v>2584</v>
      </c>
      <c r="L706" s="83" t="s">
        <v>2827</v>
      </c>
      <c r="M706" s="9" t="s">
        <v>2580</v>
      </c>
      <c r="N706" s="9" t="s">
        <v>45</v>
      </c>
      <c r="O706" s="9" t="s">
        <v>2580</v>
      </c>
    </row>
    <row r="707" spans="1:15" s="3" customFormat="1" ht="24.75" customHeight="1">
      <c r="A707" s="19">
        <v>4.198</v>
      </c>
      <c r="B707" s="9" t="s">
        <v>17</v>
      </c>
      <c r="C707" s="9" t="s">
        <v>2829</v>
      </c>
      <c r="D707" s="9" t="s">
        <v>2577</v>
      </c>
      <c r="E707" s="9" t="s">
        <v>1304</v>
      </c>
      <c r="F707" s="83" t="s">
        <v>2830</v>
      </c>
      <c r="G707" s="9">
        <v>2019</v>
      </c>
      <c r="H707" s="9" t="s">
        <v>317</v>
      </c>
      <c r="I707" s="83" t="s">
        <v>3110</v>
      </c>
      <c r="J707" s="81">
        <v>7.1</v>
      </c>
      <c r="K707" s="9" t="s">
        <v>2584</v>
      </c>
      <c r="L707" s="83" t="s">
        <v>2830</v>
      </c>
      <c r="M707" s="9" t="s">
        <v>2580</v>
      </c>
      <c r="N707" s="9" t="s">
        <v>45</v>
      </c>
      <c r="O707" s="9" t="s">
        <v>2580</v>
      </c>
    </row>
    <row r="708" spans="1:15" s="3" customFormat="1" ht="24.75" customHeight="1">
      <c r="A708" s="19">
        <v>4.199</v>
      </c>
      <c r="B708" s="9" t="s">
        <v>17</v>
      </c>
      <c r="C708" s="9" t="s">
        <v>2832</v>
      </c>
      <c r="D708" s="9" t="s">
        <v>2577</v>
      </c>
      <c r="E708" s="9" t="s">
        <v>1304</v>
      </c>
      <c r="F708" s="83" t="s">
        <v>2833</v>
      </c>
      <c r="G708" s="9">
        <v>2019</v>
      </c>
      <c r="H708" s="9" t="s">
        <v>317</v>
      </c>
      <c r="I708" s="83" t="s">
        <v>3113</v>
      </c>
      <c r="J708" s="81">
        <v>1.8</v>
      </c>
      <c r="K708" s="9" t="s">
        <v>2584</v>
      </c>
      <c r="L708" s="83" t="s">
        <v>2833</v>
      </c>
      <c r="M708" s="9" t="s">
        <v>2580</v>
      </c>
      <c r="N708" s="9" t="s">
        <v>45</v>
      </c>
      <c r="O708" s="9" t="s">
        <v>2580</v>
      </c>
    </row>
    <row r="709" spans="1:15" s="3" customFormat="1" ht="24.75" customHeight="1">
      <c r="A709" s="23" t="s">
        <v>3115</v>
      </c>
      <c r="B709" s="9" t="s">
        <v>17</v>
      </c>
      <c r="C709" s="9" t="s">
        <v>2714</v>
      </c>
      <c r="D709" s="9" t="s">
        <v>2577</v>
      </c>
      <c r="E709" s="9" t="s">
        <v>1304</v>
      </c>
      <c r="F709" s="83" t="s">
        <v>3116</v>
      </c>
      <c r="G709" s="9">
        <v>2019</v>
      </c>
      <c r="H709" s="9" t="s">
        <v>317</v>
      </c>
      <c r="I709" s="83" t="s">
        <v>3117</v>
      </c>
      <c r="J709" s="81">
        <v>4.9</v>
      </c>
      <c r="K709" s="9" t="s">
        <v>2584</v>
      </c>
      <c r="L709" s="83" t="s">
        <v>3116</v>
      </c>
      <c r="M709" s="9" t="s">
        <v>2580</v>
      </c>
      <c r="N709" s="9" t="s">
        <v>45</v>
      </c>
      <c r="O709" s="9" t="s">
        <v>2580</v>
      </c>
    </row>
    <row r="710" spans="1:15" s="3" customFormat="1" ht="24.75" customHeight="1">
      <c r="A710" s="19">
        <v>4.201</v>
      </c>
      <c r="B710" s="9" t="s">
        <v>17</v>
      </c>
      <c r="C710" s="9" t="s">
        <v>3118</v>
      </c>
      <c r="D710" s="9" t="s">
        <v>2577</v>
      </c>
      <c r="E710" s="9" t="s">
        <v>1304</v>
      </c>
      <c r="F710" s="83" t="s">
        <v>3119</v>
      </c>
      <c r="G710" s="9">
        <v>2019</v>
      </c>
      <c r="H710" s="9" t="s">
        <v>317</v>
      </c>
      <c r="I710" s="83" t="s">
        <v>3120</v>
      </c>
      <c r="J710" s="81">
        <v>10.9</v>
      </c>
      <c r="K710" s="9" t="s">
        <v>2584</v>
      </c>
      <c r="L710" s="83" t="s">
        <v>3119</v>
      </c>
      <c r="M710" s="9" t="s">
        <v>2580</v>
      </c>
      <c r="N710" s="9" t="s">
        <v>45</v>
      </c>
      <c r="O710" s="9" t="s">
        <v>2580</v>
      </c>
    </row>
    <row r="711" spans="1:15" s="3" customFormat="1" ht="24.75" customHeight="1">
      <c r="A711" s="19">
        <v>4.202</v>
      </c>
      <c r="B711" s="9" t="s">
        <v>17</v>
      </c>
      <c r="C711" s="9" t="s">
        <v>3121</v>
      </c>
      <c r="D711" s="9" t="s">
        <v>2577</v>
      </c>
      <c r="E711" s="9" t="s">
        <v>1304</v>
      </c>
      <c r="F711" s="83" t="s">
        <v>3122</v>
      </c>
      <c r="G711" s="9">
        <v>2019</v>
      </c>
      <c r="H711" s="9" t="s">
        <v>317</v>
      </c>
      <c r="I711" s="83" t="s">
        <v>3123</v>
      </c>
      <c r="J711" s="81">
        <v>2.7</v>
      </c>
      <c r="K711" s="9" t="s">
        <v>2584</v>
      </c>
      <c r="L711" s="83" t="s">
        <v>3122</v>
      </c>
      <c r="M711" s="9" t="s">
        <v>2580</v>
      </c>
      <c r="N711" s="9" t="s">
        <v>45</v>
      </c>
      <c r="O711" s="9" t="s">
        <v>2580</v>
      </c>
    </row>
    <row r="712" spans="1:15" s="3" customFormat="1" ht="24.75" customHeight="1">
      <c r="A712" s="19">
        <v>4.203</v>
      </c>
      <c r="B712" s="9" t="s">
        <v>17</v>
      </c>
      <c r="C712" s="9" t="s">
        <v>3124</v>
      </c>
      <c r="D712" s="9" t="s">
        <v>2577</v>
      </c>
      <c r="E712" s="9" t="s">
        <v>1304</v>
      </c>
      <c r="F712" s="83" t="s">
        <v>3125</v>
      </c>
      <c r="G712" s="9">
        <v>2019</v>
      </c>
      <c r="H712" s="9" t="s">
        <v>317</v>
      </c>
      <c r="I712" s="83" t="s">
        <v>3126</v>
      </c>
      <c r="J712" s="81">
        <v>41.7</v>
      </c>
      <c r="K712" s="9" t="s">
        <v>2584</v>
      </c>
      <c r="L712" s="83" t="s">
        <v>3125</v>
      </c>
      <c r="M712" s="9" t="s">
        <v>2580</v>
      </c>
      <c r="N712" s="9" t="s">
        <v>45</v>
      </c>
      <c r="O712" s="9" t="s">
        <v>2580</v>
      </c>
    </row>
    <row r="713" spans="1:15" s="3" customFormat="1" ht="24.75" customHeight="1">
      <c r="A713" s="19">
        <v>4.204</v>
      </c>
      <c r="B713" s="9" t="s">
        <v>17</v>
      </c>
      <c r="C713" s="9" t="s">
        <v>3127</v>
      </c>
      <c r="D713" s="9" t="s">
        <v>2577</v>
      </c>
      <c r="E713" s="9" t="s">
        <v>1304</v>
      </c>
      <c r="F713" s="83" t="s">
        <v>3128</v>
      </c>
      <c r="G713" s="9">
        <v>2019</v>
      </c>
      <c r="H713" s="9" t="s">
        <v>317</v>
      </c>
      <c r="I713" s="83" t="s">
        <v>3129</v>
      </c>
      <c r="J713" s="81">
        <v>20.5</v>
      </c>
      <c r="K713" s="9" t="s">
        <v>2584</v>
      </c>
      <c r="L713" s="83" t="s">
        <v>3128</v>
      </c>
      <c r="M713" s="9" t="s">
        <v>2580</v>
      </c>
      <c r="N713" s="9" t="s">
        <v>45</v>
      </c>
      <c r="O713" s="9" t="s">
        <v>2580</v>
      </c>
    </row>
    <row r="714" spans="1:15" s="3" customFormat="1" ht="24.75" customHeight="1">
      <c r="A714" s="19">
        <v>4.205</v>
      </c>
      <c r="B714" s="9" t="s">
        <v>17</v>
      </c>
      <c r="C714" s="9" t="s">
        <v>3130</v>
      </c>
      <c r="D714" s="9" t="s">
        <v>2577</v>
      </c>
      <c r="E714" s="9" t="s">
        <v>1304</v>
      </c>
      <c r="F714" s="83" t="s">
        <v>3131</v>
      </c>
      <c r="G714" s="9">
        <v>2019</v>
      </c>
      <c r="H714" s="9" t="s">
        <v>317</v>
      </c>
      <c r="I714" s="83" t="s">
        <v>3132</v>
      </c>
      <c r="J714" s="81">
        <v>25.1</v>
      </c>
      <c r="K714" s="9" t="s">
        <v>2584</v>
      </c>
      <c r="L714" s="83" t="s">
        <v>3131</v>
      </c>
      <c r="M714" s="9" t="s">
        <v>2580</v>
      </c>
      <c r="N714" s="9" t="s">
        <v>45</v>
      </c>
      <c r="O714" s="9" t="s">
        <v>2580</v>
      </c>
    </row>
    <row r="715" spans="1:15" s="3" customFormat="1" ht="24.75" customHeight="1">
      <c r="A715" s="19">
        <v>4.206</v>
      </c>
      <c r="B715" s="9" t="s">
        <v>17</v>
      </c>
      <c r="C715" s="9" t="s">
        <v>3133</v>
      </c>
      <c r="D715" s="9" t="s">
        <v>2577</v>
      </c>
      <c r="E715" s="9" t="s">
        <v>1304</v>
      </c>
      <c r="F715" s="83" t="s">
        <v>3134</v>
      </c>
      <c r="G715" s="9">
        <v>2019</v>
      </c>
      <c r="H715" s="9" t="s">
        <v>349</v>
      </c>
      <c r="I715" s="83" t="s">
        <v>3135</v>
      </c>
      <c r="J715" s="81">
        <v>22.8</v>
      </c>
      <c r="K715" s="9" t="s">
        <v>2584</v>
      </c>
      <c r="L715" s="83" t="s">
        <v>3134</v>
      </c>
      <c r="M715" s="9" t="s">
        <v>2580</v>
      </c>
      <c r="N715" s="9" t="s">
        <v>45</v>
      </c>
      <c r="O715" s="9" t="s">
        <v>2580</v>
      </c>
    </row>
    <row r="716" spans="1:15" s="3" customFormat="1" ht="24.75" customHeight="1">
      <c r="A716" s="19">
        <v>4.207</v>
      </c>
      <c r="B716" s="9" t="s">
        <v>17</v>
      </c>
      <c r="C716" s="9" t="s">
        <v>2840</v>
      </c>
      <c r="D716" s="9" t="s">
        <v>2577</v>
      </c>
      <c r="E716" s="9" t="s">
        <v>1304</v>
      </c>
      <c r="F716" s="83" t="s">
        <v>2841</v>
      </c>
      <c r="G716" s="9">
        <v>2019</v>
      </c>
      <c r="H716" s="9" t="s">
        <v>349</v>
      </c>
      <c r="I716" s="83" t="s">
        <v>3136</v>
      </c>
      <c r="J716" s="81">
        <v>12.8</v>
      </c>
      <c r="K716" s="9" t="s">
        <v>2584</v>
      </c>
      <c r="L716" s="83" t="s">
        <v>2841</v>
      </c>
      <c r="M716" s="9" t="s">
        <v>2580</v>
      </c>
      <c r="N716" s="9" t="s">
        <v>45</v>
      </c>
      <c r="O716" s="9" t="s">
        <v>2580</v>
      </c>
    </row>
    <row r="717" spans="1:15" s="3" customFormat="1" ht="24.75" customHeight="1">
      <c r="A717" s="19">
        <v>4.208</v>
      </c>
      <c r="B717" s="9" t="s">
        <v>17</v>
      </c>
      <c r="C717" s="9" t="s">
        <v>2843</v>
      </c>
      <c r="D717" s="9" t="s">
        <v>2577</v>
      </c>
      <c r="E717" s="9" t="s">
        <v>1304</v>
      </c>
      <c r="F717" s="83" t="s">
        <v>2844</v>
      </c>
      <c r="G717" s="9">
        <v>2019</v>
      </c>
      <c r="H717" s="9" t="s">
        <v>349</v>
      </c>
      <c r="I717" s="83" t="s">
        <v>3137</v>
      </c>
      <c r="J717" s="81">
        <v>27.4</v>
      </c>
      <c r="K717" s="9" t="s">
        <v>2584</v>
      </c>
      <c r="L717" s="83" t="s">
        <v>2844</v>
      </c>
      <c r="M717" s="9" t="s">
        <v>2580</v>
      </c>
      <c r="N717" s="9" t="s">
        <v>45</v>
      </c>
      <c r="O717" s="9" t="s">
        <v>2580</v>
      </c>
    </row>
    <row r="718" spans="1:15" s="3" customFormat="1" ht="24.75" customHeight="1">
      <c r="A718" s="19">
        <v>4.209</v>
      </c>
      <c r="B718" s="9" t="s">
        <v>17</v>
      </c>
      <c r="C718" s="9" t="s">
        <v>2852</v>
      </c>
      <c r="D718" s="9" t="s">
        <v>2577</v>
      </c>
      <c r="E718" s="9" t="s">
        <v>1304</v>
      </c>
      <c r="F718" s="83" t="s">
        <v>2853</v>
      </c>
      <c r="G718" s="9">
        <v>2019</v>
      </c>
      <c r="H718" s="9" t="s">
        <v>349</v>
      </c>
      <c r="I718" s="83" t="s">
        <v>3138</v>
      </c>
      <c r="J718" s="81">
        <v>10.3</v>
      </c>
      <c r="K718" s="9" t="s">
        <v>2584</v>
      </c>
      <c r="L718" s="83" t="s">
        <v>2853</v>
      </c>
      <c r="M718" s="9" t="s">
        <v>2580</v>
      </c>
      <c r="N718" s="9" t="s">
        <v>45</v>
      </c>
      <c r="O718" s="9" t="s">
        <v>2580</v>
      </c>
    </row>
    <row r="719" spans="1:15" s="3" customFormat="1" ht="24.75" customHeight="1">
      <c r="A719" s="23" t="s">
        <v>3139</v>
      </c>
      <c r="B719" s="9" t="s">
        <v>17</v>
      </c>
      <c r="C719" s="9" t="s">
        <v>2868</v>
      </c>
      <c r="D719" s="9" t="s">
        <v>2577</v>
      </c>
      <c r="E719" s="9" t="s">
        <v>1304</v>
      </c>
      <c r="F719" s="83" t="s">
        <v>2869</v>
      </c>
      <c r="G719" s="9">
        <v>2019</v>
      </c>
      <c r="H719" s="9" t="s">
        <v>349</v>
      </c>
      <c r="I719" s="83" t="s">
        <v>3140</v>
      </c>
      <c r="J719" s="81">
        <v>12.3</v>
      </c>
      <c r="K719" s="9" t="s">
        <v>2584</v>
      </c>
      <c r="L719" s="83" t="s">
        <v>2869</v>
      </c>
      <c r="M719" s="9" t="s">
        <v>2580</v>
      </c>
      <c r="N719" s="9" t="s">
        <v>45</v>
      </c>
      <c r="O719" s="9" t="s">
        <v>2580</v>
      </c>
    </row>
    <row r="720" spans="1:15" s="3" customFormat="1" ht="24.75" customHeight="1">
      <c r="A720" s="19">
        <v>4.211</v>
      </c>
      <c r="B720" s="9" t="s">
        <v>17</v>
      </c>
      <c r="C720" s="9" t="s">
        <v>2878</v>
      </c>
      <c r="D720" s="9" t="s">
        <v>2577</v>
      </c>
      <c r="E720" s="9" t="s">
        <v>1304</v>
      </c>
      <c r="F720" s="83" t="s">
        <v>104</v>
      </c>
      <c r="G720" s="9">
        <v>2019</v>
      </c>
      <c r="H720" s="9" t="s">
        <v>349</v>
      </c>
      <c r="I720" s="83" t="s">
        <v>3141</v>
      </c>
      <c r="J720" s="81">
        <v>22.5</v>
      </c>
      <c r="K720" s="9" t="s">
        <v>2584</v>
      </c>
      <c r="L720" s="83" t="s">
        <v>104</v>
      </c>
      <c r="M720" s="9" t="s">
        <v>2580</v>
      </c>
      <c r="N720" s="9" t="s">
        <v>45</v>
      </c>
      <c r="O720" s="9" t="s">
        <v>2580</v>
      </c>
    </row>
    <row r="721" spans="1:15" s="3" customFormat="1" ht="24.75" customHeight="1">
      <c r="A721" s="19">
        <v>4.212</v>
      </c>
      <c r="B721" s="9" t="s">
        <v>17</v>
      </c>
      <c r="C721" s="9" t="s">
        <v>2880</v>
      </c>
      <c r="D721" s="9" t="s">
        <v>2577</v>
      </c>
      <c r="E721" s="9" t="s">
        <v>1304</v>
      </c>
      <c r="F721" s="83" t="s">
        <v>2881</v>
      </c>
      <c r="G721" s="9">
        <v>2019</v>
      </c>
      <c r="H721" s="9" t="s">
        <v>349</v>
      </c>
      <c r="I721" s="83" t="s">
        <v>3129</v>
      </c>
      <c r="J721" s="81">
        <v>20.5</v>
      </c>
      <c r="K721" s="9" t="s">
        <v>2584</v>
      </c>
      <c r="L721" s="83" t="s">
        <v>2881</v>
      </c>
      <c r="M721" s="9" t="s">
        <v>2580</v>
      </c>
      <c r="N721" s="9" t="s">
        <v>45</v>
      </c>
      <c r="O721" s="9" t="s">
        <v>2580</v>
      </c>
    </row>
    <row r="722" spans="1:15" s="3" customFormat="1" ht="24.75" customHeight="1">
      <c r="A722" s="19">
        <v>4.213</v>
      </c>
      <c r="B722" s="9" t="s">
        <v>17</v>
      </c>
      <c r="C722" s="9" t="s">
        <v>3142</v>
      </c>
      <c r="D722" s="9" t="s">
        <v>2577</v>
      </c>
      <c r="E722" s="9" t="s">
        <v>1304</v>
      </c>
      <c r="F722" s="83" t="s">
        <v>3143</v>
      </c>
      <c r="G722" s="9">
        <v>2019</v>
      </c>
      <c r="H722" s="9" t="s">
        <v>349</v>
      </c>
      <c r="I722" s="83" t="s">
        <v>3144</v>
      </c>
      <c r="J722" s="81">
        <v>3.2</v>
      </c>
      <c r="K722" s="9" t="s">
        <v>2584</v>
      </c>
      <c r="L722" s="83" t="s">
        <v>3143</v>
      </c>
      <c r="M722" s="9" t="s">
        <v>2580</v>
      </c>
      <c r="N722" s="9" t="s">
        <v>45</v>
      </c>
      <c r="O722" s="9" t="s">
        <v>2580</v>
      </c>
    </row>
    <row r="723" spans="1:15" s="3" customFormat="1" ht="24.75" customHeight="1">
      <c r="A723" s="19">
        <v>4.214</v>
      </c>
      <c r="B723" s="9" t="s">
        <v>17</v>
      </c>
      <c r="C723" s="9" t="s">
        <v>3145</v>
      </c>
      <c r="D723" s="9" t="s">
        <v>2577</v>
      </c>
      <c r="E723" s="9" t="s">
        <v>1304</v>
      </c>
      <c r="F723" s="83" t="s">
        <v>3146</v>
      </c>
      <c r="G723" s="9">
        <v>2019</v>
      </c>
      <c r="H723" s="9" t="s">
        <v>349</v>
      </c>
      <c r="I723" s="83" t="s">
        <v>3147</v>
      </c>
      <c r="J723" s="81">
        <v>32.2</v>
      </c>
      <c r="K723" s="9" t="s">
        <v>2584</v>
      </c>
      <c r="L723" s="83" t="s">
        <v>3146</v>
      </c>
      <c r="M723" s="9" t="s">
        <v>2580</v>
      </c>
      <c r="N723" s="9" t="s">
        <v>45</v>
      </c>
      <c r="O723" s="9" t="s">
        <v>2580</v>
      </c>
    </row>
    <row r="724" spans="1:15" s="3" customFormat="1" ht="24.75" customHeight="1">
      <c r="A724" s="19">
        <v>4.215</v>
      </c>
      <c r="B724" s="9" t="s">
        <v>17</v>
      </c>
      <c r="C724" s="9" t="s">
        <v>3148</v>
      </c>
      <c r="D724" s="9" t="s">
        <v>2577</v>
      </c>
      <c r="E724" s="9" t="s">
        <v>1304</v>
      </c>
      <c r="F724" s="83" t="s">
        <v>3149</v>
      </c>
      <c r="G724" s="9">
        <v>2019</v>
      </c>
      <c r="H724" s="9" t="s">
        <v>349</v>
      </c>
      <c r="I724" s="83" t="s">
        <v>3150</v>
      </c>
      <c r="J724" s="81">
        <v>13.2</v>
      </c>
      <c r="K724" s="9" t="s">
        <v>2584</v>
      </c>
      <c r="L724" s="83" t="s">
        <v>3149</v>
      </c>
      <c r="M724" s="9" t="s">
        <v>2580</v>
      </c>
      <c r="N724" s="9" t="s">
        <v>45</v>
      </c>
      <c r="O724" s="9" t="s">
        <v>2580</v>
      </c>
    </row>
    <row r="725" spans="1:15" s="3" customFormat="1" ht="24.75" customHeight="1">
      <c r="A725" s="19">
        <v>4.216</v>
      </c>
      <c r="B725" s="9" t="s">
        <v>17</v>
      </c>
      <c r="C725" s="9" t="s">
        <v>3151</v>
      </c>
      <c r="D725" s="9" t="s">
        <v>2577</v>
      </c>
      <c r="E725" s="9" t="s">
        <v>1304</v>
      </c>
      <c r="F725" s="83" t="s">
        <v>3152</v>
      </c>
      <c r="G725" s="9">
        <v>2019</v>
      </c>
      <c r="H725" s="9" t="s">
        <v>349</v>
      </c>
      <c r="I725" s="83" t="s">
        <v>3153</v>
      </c>
      <c r="J725" s="81">
        <v>41.3</v>
      </c>
      <c r="K725" s="9" t="s">
        <v>2584</v>
      </c>
      <c r="L725" s="83" t="s">
        <v>3152</v>
      </c>
      <c r="M725" s="9" t="s">
        <v>2580</v>
      </c>
      <c r="N725" s="9" t="s">
        <v>45</v>
      </c>
      <c r="O725" s="9" t="s">
        <v>2580</v>
      </c>
    </row>
    <row r="726" spans="1:15" s="3" customFormat="1" ht="24.75" customHeight="1">
      <c r="A726" s="19">
        <v>4.217</v>
      </c>
      <c r="B726" s="9" t="s">
        <v>17</v>
      </c>
      <c r="C726" s="9" t="s">
        <v>3154</v>
      </c>
      <c r="D726" s="9" t="s">
        <v>2577</v>
      </c>
      <c r="E726" s="9" t="s">
        <v>1304</v>
      </c>
      <c r="F726" s="83" t="s">
        <v>3155</v>
      </c>
      <c r="G726" s="9">
        <v>2019</v>
      </c>
      <c r="H726" s="9" t="s">
        <v>349</v>
      </c>
      <c r="I726" s="83" t="s">
        <v>3156</v>
      </c>
      <c r="J726" s="81">
        <v>14.5</v>
      </c>
      <c r="K726" s="9" t="s">
        <v>2584</v>
      </c>
      <c r="L726" s="83" t="s">
        <v>3155</v>
      </c>
      <c r="M726" s="9" t="s">
        <v>2580</v>
      </c>
      <c r="N726" s="9" t="s">
        <v>45</v>
      </c>
      <c r="O726" s="9" t="s">
        <v>2580</v>
      </c>
    </row>
    <row r="727" spans="1:15" s="3" customFormat="1" ht="24.75" customHeight="1">
      <c r="A727" s="19">
        <v>4.218</v>
      </c>
      <c r="B727" s="9" t="s">
        <v>17</v>
      </c>
      <c r="C727" s="9" t="s">
        <v>3157</v>
      </c>
      <c r="D727" s="9" t="s">
        <v>2577</v>
      </c>
      <c r="E727" s="9" t="s">
        <v>1304</v>
      </c>
      <c r="F727" s="83" t="s">
        <v>3158</v>
      </c>
      <c r="G727" s="9">
        <v>2019</v>
      </c>
      <c r="H727" s="9" t="s">
        <v>349</v>
      </c>
      <c r="I727" s="83" t="s">
        <v>3159</v>
      </c>
      <c r="J727" s="81">
        <v>6</v>
      </c>
      <c r="K727" s="9" t="s">
        <v>2584</v>
      </c>
      <c r="L727" s="83" t="s">
        <v>3158</v>
      </c>
      <c r="M727" s="9" t="s">
        <v>2580</v>
      </c>
      <c r="N727" s="9" t="s">
        <v>45</v>
      </c>
      <c r="O727" s="9" t="s">
        <v>2580</v>
      </c>
    </row>
    <row r="728" spans="1:15" s="3" customFormat="1" ht="24.75" customHeight="1">
      <c r="A728" s="19">
        <v>4.219</v>
      </c>
      <c r="B728" s="9" t="s">
        <v>17</v>
      </c>
      <c r="C728" s="9" t="s">
        <v>3160</v>
      </c>
      <c r="D728" s="9" t="s">
        <v>2577</v>
      </c>
      <c r="E728" s="9" t="s">
        <v>1304</v>
      </c>
      <c r="F728" s="83" t="s">
        <v>3161</v>
      </c>
      <c r="G728" s="9">
        <v>2019</v>
      </c>
      <c r="H728" s="9" t="s">
        <v>349</v>
      </c>
      <c r="I728" s="83" t="s">
        <v>3162</v>
      </c>
      <c r="J728" s="81">
        <v>17.6</v>
      </c>
      <c r="K728" s="9" t="s">
        <v>2584</v>
      </c>
      <c r="L728" s="83" t="s">
        <v>3161</v>
      </c>
      <c r="M728" s="9" t="s">
        <v>2580</v>
      </c>
      <c r="N728" s="9" t="s">
        <v>45</v>
      </c>
      <c r="O728" s="9" t="s">
        <v>2580</v>
      </c>
    </row>
    <row r="729" spans="1:15" s="3" customFormat="1" ht="24.75" customHeight="1">
      <c r="A729" s="23" t="s">
        <v>3163</v>
      </c>
      <c r="B729" s="9" t="s">
        <v>17</v>
      </c>
      <c r="C729" s="9" t="s">
        <v>3164</v>
      </c>
      <c r="D729" s="9" t="s">
        <v>2577</v>
      </c>
      <c r="E729" s="9" t="s">
        <v>1304</v>
      </c>
      <c r="F729" s="83" t="s">
        <v>3165</v>
      </c>
      <c r="G729" s="9">
        <v>2019</v>
      </c>
      <c r="H729" s="9" t="s">
        <v>367</v>
      </c>
      <c r="I729" s="83" t="s">
        <v>3166</v>
      </c>
      <c r="J729" s="81">
        <v>2.4</v>
      </c>
      <c r="K729" s="9" t="s">
        <v>2584</v>
      </c>
      <c r="L729" s="83" t="s">
        <v>3165</v>
      </c>
      <c r="M729" s="9" t="s">
        <v>2580</v>
      </c>
      <c r="N729" s="9" t="s">
        <v>45</v>
      </c>
      <c r="O729" s="9" t="s">
        <v>2580</v>
      </c>
    </row>
    <row r="730" spans="1:15" s="3" customFormat="1" ht="24.75" customHeight="1">
      <c r="A730" s="19">
        <v>4.221</v>
      </c>
      <c r="B730" s="9" t="s">
        <v>17</v>
      </c>
      <c r="C730" s="9" t="s">
        <v>2894</v>
      </c>
      <c r="D730" s="9" t="s">
        <v>2577</v>
      </c>
      <c r="E730" s="9" t="s">
        <v>1304</v>
      </c>
      <c r="F730" s="83" t="s">
        <v>2895</v>
      </c>
      <c r="G730" s="9">
        <v>2019</v>
      </c>
      <c r="H730" s="9" t="s">
        <v>367</v>
      </c>
      <c r="I730" s="83" t="s">
        <v>3138</v>
      </c>
      <c r="J730" s="81">
        <v>10.3</v>
      </c>
      <c r="K730" s="9" t="s">
        <v>2584</v>
      </c>
      <c r="L730" s="83" t="s">
        <v>2895</v>
      </c>
      <c r="M730" s="9" t="s">
        <v>2580</v>
      </c>
      <c r="N730" s="9" t="s">
        <v>45</v>
      </c>
      <c r="O730" s="9" t="s">
        <v>2580</v>
      </c>
    </row>
    <row r="731" spans="1:15" s="3" customFormat="1" ht="24.75" customHeight="1">
      <c r="A731" s="19">
        <v>4.222</v>
      </c>
      <c r="B731" s="9" t="s">
        <v>17</v>
      </c>
      <c r="C731" s="9" t="s">
        <v>2900</v>
      </c>
      <c r="D731" s="9" t="s">
        <v>2577</v>
      </c>
      <c r="E731" s="9" t="s">
        <v>1304</v>
      </c>
      <c r="F731" s="83" t="s">
        <v>2901</v>
      </c>
      <c r="G731" s="9">
        <v>2019</v>
      </c>
      <c r="H731" s="9" t="s">
        <v>367</v>
      </c>
      <c r="I731" s="83" t="s">
        <v>3167</v>
      </c>
      <c r="J731" s="81">
        <v>10</v>
      </c>
      <c r="K731" s="9" t="s">
        <v>2584</v>
      </c>
      <c r="L731" s="83" t="s">
        <v>2901</v>
      </c>
      <c r="M731" s="9" t="s">
        <v>2580</v>
      </c>
      <c r="N731" s="9" t="s">
        <v>45</v>
      </c>
      <c r="O731" s="9" t="s">
        <v>2580</v>
      </c>
    </row>
    <row r="732" spans="1:15" s="3" customFormat="1" ht="24.75" customHeight="1">
      <c r="A732" s="19">
        <v>4.223</v>
      </c>
      <c r="B732" s="9" t="s">
        <v>17</v>
      </c>
      <c r="C732" s="9" t="s">
        <v>2903</v>
      </c>
      <c r="D732" s="9" t="s">
        <v>2577</v>
      </c>
      <c r="E732" s="9" t="s">
        <v>1304</v>
      </c>
      <c r="F732" s="83" t="s">
        <v>2904</v>
      </c>
      <c r="G732" s="9">
        <v>2019</v>
      </c>
      <c r="H732" s="9" t="s">
        <v>367</v>
      </c>
      <c r="I732" s="83" t="s">
        <v>3168</v>
      </c>
      <c r="J732" s="81">
        <v>7.6</v>
      </c>
      <c r="K732" s="9" t="s">
        <v>2584</v>
      </c>
      <c r="L732" s="83" t="s">
        <v>2904</v>
      </c>
      <c r="M732" s="9" t="s">
        <v>2580</v>
      </c>
      <c r="N732" s="9" t="s">
        <v>45</v>
      </c>
      <c r="O732" s="9" t="s">
        <v>2580</v>
      </c>
    </row>
    <row r="733" spans="1:15" s="3" customFormat="1" ht="24.75" customHeight="1">
      <c r="A733" s="19">
        <v>4.224</v>
      </c>
      <c r="B733" s="9" t="s">
        <v>17</v>
      </c>
      <c r="C733" s="9" t="s">
        <v>2711</v>
      </c>
      <c r="D733" s="9" t="s">
        <v>2577</v>
      </c>
      <c r="E733" s="9" t="s">
        <v>1304</v>
      </c>
      <c r="F733" s="83" t="s">
        <v>2712</v>
      </c>
      <c r="G733" s="9">
        <v>2019</v>
      </c>
      <c r="H733" s="9" t="s">
        <v>367</v>
      </c>
      <c r="I733" s="83" t="s">
        <v>3169</v>
      </c>
      <c r="J733" s="81">
        <v>34.2</v>
      </c>
      <c r="K733" s="9" t="s">
        <v>2584</v>
      </c>
      <c r="L733" s="83" t="s">
        <v>2712</v>
      </c>
      <c r="M733" s="9" t="s">
        <v>2580</v>
      </c>
      <c r="N733" s="9" t="s">
        <v>45</v>
      </c>
      <c r="O733" s="9" t="s">
        <v>2580</v>
      </c>
    </row>
    <row r="734" spans="1:15" s="3" customFormat="1" ht="24.75" customHeight="1">
      <c r="A734" s="19">
        <v>4.225</v>
      </c>
      <c r="B734" s="9" t="s">
        <v>17</v>
      </c>
      <c r="C734" s="9" t="s">
        <v>2907</v>
      </c>
      <c r="D734" s="9" t="s">
        <v>2577</v>
      </c>
      <c r="E734" s="9" t="s">
        <v>1304</v>
      </c>
      <c r="F734" s="83" t="s">
        <v>2908</v>
      </c>
      <c r="G734" s="9">
        <v>2019</v>
      </c>
      <c r="H734" s="9" t="s">
        <v>367</v>
      </c>
      <c r="I734" s="83" t="s">
        <v>3170</v>
      </c>
      <c r="J734" s="81">
        <v>9.6</v>
      </c>
      <c r="K734" s="9" t="s">
        <v>2584</v>
      </c>
      <c r="L734" s="83" t="s">
        <v>2908</v>
      </c>
      <c r="M734" s="9" t="s">
        <v>2580</v>
      </c>
      <c r="N734" s="9" t="s">
        <v>45</v>
      </c>
      <c r="O734" s="9" t="s">
        <v>2580</v>
      </c>
    </row>
    <row r="735" spans="1:15" s="3" customFormat="1" ht="24.75" customHeight="1">
      <c r="A735" s="19">
        <v>4.226</v>
      </c>
      <c r="B735" s="9" t="s">
        <v>17</v>
      </c>
      <c r="C735" s="9" t="s">
        <v>2919</v>
      </c>
      <c r="D735" s="9" t="s">
        <v>2577</v>
      </c>
      <c r="E735" s="9" t="s">
        <v>1304</v>
      </c>
      <c r="F735" s="83" t="s">
        <v>2920</v>
      </c>
      <c r="G735" s="9">
        <v>2019</v>
      </c>
      <c r="H735" s="9" t="s">
        <v>367</v>
      </c>
      <c r="I735" s="83" t="s">
        <v>3171</v>
      </c>
      <c r="J735" s="81">
        <v>1.7</v>
      </c>
      <c r="K735" s="9" t="s">
        <v>2584</v>
      </c>
      <c r="L735" s="83" t="s">
        <v>2920</v>
      </c>
      <c r="M735" s="9" t="s">
        <v>2580</v>
      </c>
      <c r="N735" s="9" t="s">
        <v>45</v>
      </c>
      <c r="O735" s="9" t="s">
        <v>2580</v>
      </c>
    </row>
    <row r="736" spans="1:15" s="3" customFormat="1" ht="24.75" customHeight="1">
      <c r="A736" s="19">
        <v>4.227</v>
      </c>
      <c r="B736" s="9" t="s">
        <v>17</v>
      </c>
      <c r="C736" s="9" t="s">
        <v>3172</v>
      </c>
      <c r="D736" s="9" t="s">
        <v>2577</v>
      </c>
      <c r="E736" s="9" t="s">
        <v>1304</v>
      </c>
      <c r="F736" s="83" t="s">
        <v>3173</v>
      </c>
      <c r="G736" s="9">
        <v>2019</v>
      </c>
      <c r="H736" s="9" t="s">
        <v>367</v>
      </c>
      <c r="I736" s="83" t="s">
        <v>3174</v>
      </c>
      <c r="J736" s="81">
        <v>39.3</v>
      </c>
      <c r="K736" s="9" t="s">
        <v>2584</v>
      </c>
      <c r="L736" s="83" t="s">
        <v>3173</v>
      </c>
      <c r="M736" s="9" t="s">
        <v>2580</v>
      </c>
      <c r="N736" s="9" t="s">
        <v>45</v>
      </c>
      <c r="O736" s="9" t="s">
        <v>2580</v>
      </c>
    </row>
    <row r="737" spans="1:15" s="3" customFormat="1" ht="24.75" customHeight="1">
      <c r="A737" s="19">
        <v>4.228</v>
      </c>
      <c r="B737" s="9" t="s">
        <v>17</v>
      </c>
      <c r="C737" s="9" t="s">
        <v>3175</v>
      </c>
      <c r="D737" s="9" t="s">
        <v>2577</v>
      </c>
      <c r="E737" s="9" t="s">
        <v>1304</v>
      </c>
      <c r="F737" s="83" t="s">
        <v>3176</v>
      </c>
      <c r="G737" s="9">
        <v>2019</v>
      </c>
      <c r="H737" s="9" t="s">
        <v>367</v>
      </c>
      <c r="I737" s="83" t="s">
        <v>3177</v>
      </c>
      <c r="J737" s="81">
        <v>4.6</v>
      </c>
      <c r="K737" s="9" t="s">
        <v>2584</v>
      </c>
      <c r="L737" s="83" t="s">
        <v>3176</v>
      </c>
      <c r="M737" s="9" t="s">
        <v>2580</v>
      </c>
      <c r="N737" s="9" t="s">
        <v>45</v>
      </c>
      <c r="O737" s="9" t="s">
        <v>2580</v>
      </c>
    </row>
    <row r="738" spans="1:15" s="3" customFormat="1" ht="24.75" customHeight="1">
      <c r="A738" s="19">
        <v>4.229</v>
      </c>
      <c r="B738" s="9" t="s">
        <v>17</v>
      </c>
      <c r="C738" s="9" t="s">
        <v>3178</v>
      </c>
      <c r="D738" s="9" t="s">
        <v>2577</v>
      </c>
      <c r="E738" s="9" t="s">
        <v>1304</v>
      </c>
      <c r="F738" s="83" t="s">
        <v>3179</v>
      </c>
      <c r="G738" s="9">
        <v>2019</v>
      </c>
      <c r="H738" s="9" t="s">
        <v>367</v>
      </c>
      <c r="I738" s="83" t="s">
        <v>3180</v>
      </c>
      <c r="J738" s="81">
        <v>15.3</v>
      </c>
      <c r="K738" s="9" t="s">
        <v>2584</v>
      </c>
      <c r="L738" s="83" t="s">
        <v>3179</v>
      </c>
      <c r="M738" s="9" t="s">
        <v>2580</v>
      </c>
      <c r="N738" s="9" t="s">
        <v>45</v>
      </c>
      <c r="O738" s="9" t="s">
        <v>2580</v>
      </c>
    </row>
    <row r="739" spans="1:15" s="3" customFormat="1" ht="24.75" customHeight="1">
      <c r="A739" s="23" t="s">
        <v>3181</v>
      </c>
      <c r="B739" s="9" t="s">
        <v>17</v>
      </c>
      <c r="C739" s="9" t="s">
        <v>3182</v>
      </c>
      <c r="D739" s="9" t="s">
        <v>2577</v>
      </c>
      <c r="E739" s="9" t="s">
        <v>1304</v>
      </c>
      <c r="F739" s="83" t="s">
        <v>3183</v>
      </c>
      <c r="G739" s="9">
        <v>2019</v>
      </c>
      <c r="H739" s="9" t="s">
        <v>367</v>
      </c>
      <c r="I739" s="83" t="s">
        <v>3184</v>
      </c>
      <c r="J739" s="81">
        <v>18</v>
      </c>
      <c r="K739" s="9" t="s">
        <v>2584</v>
      </c>
      <c r="L739" s="83" t="s">
        <v>3183</v>
      </c>
      <c r="M739" s="9" t="s">
        <v>2580</v>
      </c>
      <c r="N739" s="9" t="s">
        <v>45</v>
      </c>
      <c r="O739" s="9" t="s">
        <v>2580</v>
      </c>
    </row>
    <row r="740" spans="1:15" s="3" customFormat="1" ht="24.75" customHeight="1">
      <c r="A740" s="19">
        <v>4.231</v>
      </c>
      <c r="B740" s="9" t="s">
        <v>17</v>
      </c>
      <c r="C740" s="9" t="s">
        <v>3185</v>
      </c>
      <c r="D740" s="9" t="s">
        <v>2577</v>
      </c>
      <c r="E740" s="9" t="s">
        <v>1304</v>
      </c>
      <c r="F740" s="83" t="s">
        <v>3186</v>
      </c>
      <c r="G740" s="9">
        <v>2019</v>
      </c>
      <c r="H740" s="9" t="s">
        <v>367</v>
      </c>
      <c r="I740" s="83" t="s">
        <v>3137</v>
      </c>
      <c r="J740" s="81">
        <v>27.4</v>
      </c>
      <c r="K740" s="9" t="s">
        <v>2584</v>
      </c>
      <c r="L740" s="83" t="s">
        <v>3186</v>
      </c>
      <c r="M740" s="9" t="s">
        <v>2580</v>
      </c>
      <c r="N740" s="9" t="s">
        <v>45</v>
      </c>
      <c r="O740" s="9" t="s">
        <v>2580</v>
      </c>
    </row>
    <row r="741" spans="1:15" s="3" customFormat="1" ht="24.75" customHeight="1">
      <c r="A741" s="19">
        <v>4.232</v>
      </c>
      <c r="B741" s="9" t="s">
        <v>17</v>
      </c>
      <c r="C741" s="9" t="s">
        <v>2704</v>
      </c>
      <c r="D741" s="9" t="s">
        <v>2577</v>
      </c>
      <c r="E741" s="9" t="s">
        <v>1304</v>
      </c>
      <c r="F741" s="83" t="s">
        <v>2705</v>
      </c>
      <c r="G741" s="9">
        <v>2019</v>
      </c>
      <c r="H741" s="9" t="s">
        <v>367</v>
      </c>
      <c r="I741" s="83" t="s">
        <v>3187</v>
      </c>
      <c r="J741" s="81">
        <v>44.6</v>
      </c>
      <c r="K741" s="9" t="s">
        <v>2584</v>
      </c>
      <c r="L741" s="83" t="s">
        <v>2705</v>
      </c>
      <c r="M741" s="9" t="s">
        <v>2580</v>
      </c>
      <c r="N741" s="9" t="s">
        <v>45</v>
      </c>
      <c r="O741" s="9" t="s">
        <v>2580</v>
      </c>
    </row>
    <row r="742" spans="1:15" s="3" customFormat="1" ht="24.75" customHeight="1">
      <c r="A742" s="19">
        <v>4.233</v>
      </c>
      <c r="B742" s="9" t="s">
        <v>17</v>
      </c>
      <c r="C742" s="9" t="s">
        <v>2728</v>
      </c>
      <c r="D742" s="9" t="s">
        <v>2577</v>
      </c>
      <c r="E742" s="9" t="s">
        <v>1304</v>
      </c>
      <c r="F742" s="83" t="s">
        <v>2729</v>
      </c>
      <c r="G742" s="9">
        <v>2019</v>
      </c>
      <c r="H742" s="9" t="s">
        <v>367</v>
      </c>
      <c r="I742" s="83" t="s">
        <v>3188</v>
      </c>
      <c r="J742" s="81">
        <v>42.3</v>
      </c>
      <c r="K742" s="9" t="s">
        <v>2584</v>
      </c>
      <c r="L742" s="83" t="s">
        <v>2729</v>
      </c>
      <c r="M742" s="9" t="s">
        <v>2580</v>
      </c>
      <c r="N742" s="9" t="s">
        <v>45</v>
      </c>
      <c r="O742" s="9" t="s">
        <v>2580</v>
      </c>
    </row>
    <row r="743" spans="1:15" s="3" customFormat="1" ht="24.75" customHeight="1">
      <c r="A743" s="19">
        <v>4.234</v>
      </c>
      <c r="B743" s="9" t="s">
        <v>17</v>
      </c>
      <c r="C743" s="9" t="s">
        <v>3189</v>
      </c>
      <c r="D743" s="9" t="s">
        <v>2577</v>
      </c>
      <c r="E743" s="9" t="s">
        <v>1304</v>
      </c>
      <c r="F743" s="83" t="s">
        <v>3190</v>
      </c>
      <c r="G743" s="9">
        <v>2019</v>
      </c>
      <c r="H743" s="9" t="s">
        <v>367</v>
      </c>
      <c r="I743" s="83" t="s">
        <v>3169</v>
      </c>
      <c r="J743" s="81">
        <v>34.2</v>
      </c>
      <c r="K743" s="9" t="s">
        <v>2584</v>
      </c>
      <c r="L743" s="83" t="s">
        <v>3190</v>
      </c>
      <c r="M743" s="9" t="s">
        <v>2580</v>
      </c>
      <c r="N743" s="9" t="s">
        <v>45</v>
      </c>
      <c r="O743" s="9" t="s">
        <v>2580</v>
      </c>
    </row>
    <row r="744" spans="1:15" s="3" customFormat="1" ht="24.75" customHeight="1">
      <c r="A744" s="19">
        <v>4.235</v>
      </c>
      <c r="B744" s="9" t="s">
        <v>17</v>
      </c>
      <c r="C744" s="9" t="s">
        <v>3191</v>
      </c>
      <c r="D744" s="9" t="s">
        <v>2577</v>
      </c>
      <c r="E744" s="9" t="s">
        <v>1304</v>
      </c>
      <c r="F744" s="83" t="s">
        <v>3192</v>
      </c>
      <c r="G744" s="9">
        <v>2019</v>
      </c>
      <c r="H744" s="9" t="s">
        <v>367</v>
      </c>
      <c r="I744" s="83" t="s">
        <v>3171</v>
      </c>
      <c r="J744" s="81">
        <v>1.7</v>
      </c>
      <c r="K744" s="9" t="s">
        <v>2584</v>
      </c>
      <c r="L744" s="83" t="s">
        <v>3192</v>
      </c>
      <c r="M744" s="9" t="s">
        <v>2580</v>
      </c>
      <c r="N744" s="9" t="s">
        <v>45</v>
      </c>
      <c r="O744" s="9" t="s">
        <v>2580</v>
      </c>
    </row>
    <row r="745" spans="1:15" s="3" customFormat="1" ht="24.75" customHeight="1">
      <c r="A745" s="19">
        <v>4.236</v>
      </c>
      <c r="B745" s="9" t="s">
        <v>17</v>
      </c>
      <c r="C745" s="9" t="s">
        <v>3193</v>
      </c>
      <c r="D745" s="9" t="s">
        <v>2577</v>
      </c>
      <c r="E745" s="9" t="s">
        <v>1304</v>
      </c>
      <c r="F745" s="83" t="s">
        <v>3194</v>
      </c>
      <c r="G745" s="9">
        <v>2019</v>
      </c>
      <c r="H745" s="9" t="s">
        <v>367</v>
      </c>
      <c r="I745" s="83" t="s">
        <v>3195</v>
      </c>
      <c r="J745" s="81">
        <v>5.9</v>
      </c>
      <c r="K745" s="9" t="s">
        <v>2584</v>
      </c>
      <c r="L745" s="83" t="s">
        <v>3194</v>
      </c>
      <c r="M745" s="9" t="s">
        <v>2580</v>
      </c>
      <c r="N745" s="9" t="s">
        <v>45</v>
      </c>
      <c r="O745" s="9" t="s">
        <v>2580</v>
      </c>
    </row>
    <row r="746" spans="1:15" s="3" customFormat="1" ht="24.75" customHeight="1">
      <c r="A746" s="19">
        <v>4.237</v>
      </c>
      <c r="B746" s="9" t="s">
        <v>17</v>
      </c>
      <c r="C746" s="9" t="s">
        <v>3196</v>
      </c>
      <c r="D746" s="9" t="s">
        <v>2577</v>
      </c>
      <c r="E746" s="9" t="s">
        <v>1304</v>
      </c>
      <c r="F746" s="83" t="s">
        <v>3197</v>
      </c>
      <c r="G746" s="9">
        <v>2019</v>
      </c>
      <c r="H746" s="9" t="s">
        <v>367</v>
      </c>
      <c r="I746" s="83" t="s">
        <v>3198</v>
      </c>
      <c r="J746" s="81">
        <v>36.5</v>
      </c>
      <c r="K746" s="9" t="s">
        <v>2584</v>
      </c>
      <c r="L746" s="83" t="s">
        <v>3197</v>
      </c>
      <c r="M746" s="9" t="s">
        <v>2580</v>
      </c>
      <c r="N746" s="9" t="s">
        <v>45</v>
      </c>
      <c r="O746" s="9" t="s">
        <v>2580</v>
      </c>
    </row>
    <row r="747" spans="1:15" s="3" customFormat="1" ht="24.75" customHeight="1">
      <c r="A747" s="19">
        <v>4.238</v>
      </c>
      <c r="B747" s="9" t="s">
        <v>17</v>
      </c>
      <c r="C747" s="9" t="s">
        <v>3199</v>
      </c>
      <c r="D747" s="9" t="s">
        <v>2577</v>
      </c>
      <c r="E747" s="9" t="s">
        <v>1304</v>
      </c>
      <c r="F747" s="83" t="s">
        <v>3200</v>
      </c>
      <c r="G747" s="9">
        <v>2019</v>
      </c>
      <c r="H747" s="9" t="s">
        <v>367</v>
      </c>
      <c r="I747" s="83" t="s">
        <v>3201</v>
      </c>
      <c r="J747" s="81">
        <v>0.7</v>
      </c>
      <c r="K747" s="9" t="s">
        <v>2584</v>
      </c>
      <c r="L747" s="83" t="s">
        <v>3200</v>
      </c>
      <c r="M747" s="9" t="s">
        <v>2580</v>
      </c>
      <c r="N747" s="9" t="s">
        <v>45</v>
      </c>
      <c r="O747" s="9" t="s">
        <v>2580</v>
      </c>
    </row>
    <row r="748" spans="1:15" s="3" customFormat="1" ht="24.75" customHeight="1">
      <c r="A748" s="19">
        <v>4.239</v>
      </c>
      <c r="B748" s="9" t="s">
        <v>17</v>
      </c>
      <c r="C748" s="9" t="s">
        <v>2725</v>
      </c>
      <c r="D748" s="9" t="s">
        <v>2577</v>
      </c>
      <c r="E748" s="9" t="s">
        <v>1304</v>
      </c>
      <c r="F748" s="83" t="s">
        <v>2726</v>
      </c>
      <c r="G748" s="9">
        <v>2019</v>
      </c>
      <c r="H748" s="9" t="s">
        <v>367</v>
      </c>
      <c r="I748" s="83" t="s">
        <v>3202</v>
      </c>
      <c r="J748" s="81">
        <v>6.1</v>
      </c>
      <c r="K748" s="9" t="s">
        <v>2584</v>
      </c>
      <c r="L748" s="83" t="s">
        <v>2726</v>
      </c>
      <c r="M748" s="9" t="s">
        <v>2580</v>
      </c>
      <c r="N748" s="9" t="s">
        <v>45</v>
      </c>
      <c r="O748" s="9" t="s">
        <v>2580</v>
      </c>
    </row>
    <row r="749" spans="1:15" s="3" customFormat="1" ht="24.75" customHeight="1">
      <c r="A749" s="23" t="s">
        <v>3203</v>
      </c>
      <c r="B749" s="9" t="s">
        <v>17</v>
      </c>
      <c r="C749" s="9" t="s">
        <v>3204</v>
      </c>
      <c r="D749" s="9" t="s">
        <v>2577</v>
      </c>
      <c r="E749" s="9" t="s">
        <v>1304</v>
      </c>
      <c r="F749" s="83" t="s">
        <v>3205</v>
      </c>
      <c r="G749" s="9">
        <v>2019</v>
      </c>
      <c r="H749" s="9" t="s">
        <v>367</v>
      </c>
      <c r="I749" s="83" t="s">
        <v>3206</v>
      </c>
      <c r="J749" s="81">
        <v>622.4</v>
      </c>
      <c r="K749" s="9" t="s">
        <v>2584</v>
      </c>
      <c r="L749" s="83" t="s">
        <v>3205</v>
      </c>
      <c r="M749" s="9" t="s">
        <v>2580</v>
      </c>
      <c r="N749" s="9" t="s">
        <v>45</v>
      </c>
      <c r="O749" s="9" t="s">
        <v>2580</v>
      </c>
    </row>
    <row r="750" spans="1:15" s="3" customFormat="1" ht="24.75" customHeight="1">
      <c r="A750" s="19">
        <v>4.241</v>
      </c>
      <c r="B750" s="9" t="s">
        <v>17</v>
      </c>
      <c r="C750" s="9" t="s">
        <v>2929</v>
      </c>
      <c r="D750" s="9" t="s">
        <v>2577</v>
      </c>
      <c r="E750" s="9" t="s">
        <v>1304</v>
      </c>
      <c r="F750" s="83" t="s">
        <v>2930</v>
      </c>
      <c r="G750" s="9">
        <v>2019</v>
      </c>
      <c r="H750" s="9" t="s">
        <v>352</v>
      </c>
      <c r="I750" s="83" t="s">
        <v>3207</v>
      </c>
      <c r="J750" s="81">
        <v>43.7</v>
      </c>
      <c r="K750" s="9" t="s">
        <v>2584</v>
      </c>
      <c r="L750" s="83" t="s">
        <v>2930</v>
      </c>
      <c r="M750" s="9" t="s">
        <v>2580</v>
      </c>
      <c r="N750" s="9" t="s">
        <v>45</v>
      </c>
      <c r="O750" s="9" t="s">
        <v>2580</v>
      </c>
    </row>
    <row r="751" spans="1:15" s="3" customFormat="1" ht="24.75" customHeight="1">
      <c r="A751" s="19">
        <v>4.242</v>
      </c>
      <c r="B751" s="9" t="s">
        <v>17</v>
      </c>
      <c r="C751" s="9" t="s">
        <v>2935</v>
      </c>
      <c r="D751" s="9" t="s">
        <v>2577</v>
      </c>
      <c r="E751" s="9" t="s">
        <v>1304</v>
      </c>
      <c r="F751" s="83" t="s">
        <v>2936</v>
      </c>
      <c r="G751" s="9">
        <v>2019</v>
      </c>
      <c r="H751" s="9" t="s">
        <v>352</v>
      </c>
      <c r="I751" s="83" t="s">
        <v>3208</v>
      </c>
      <c r="J751" s="81">
        <v>47.4</v>
      </c>
      <c r="K751" s="9" t="s">
        <v>2584</v>
      </c>
      <c r="L751" s="83" t="s">
        <v>2936</v>
      </c>
      <c r="M751" s="9" t="s">
        <v>2580</v>
      </c>
      <c r="N751" s="9" t="s">
        <v>45</v>
      </c>
      <c r="O751" s="9" t="s">
        <v>2580</v>
      </c>
    </row>
    <row r="752" spans="1:15" s="3" customFormat="1" ht="24.75" customHeight="1">
      <c r="A752" s="19">
        <v>4.243</v>
      </c>
      <c r="B752" s="9" t="s">
        <v>17</v>
      </c>
      <c r="C752" s="9" t="s">
        <v>3209</v>
      </c>
      <c r="D752" s="9" t="s">
        <v>2577</v>
      </c>
      <c r="E752" s="9" t="s">
        <v>1304</v>
      </c>
      <c r="F752" s="83" t="s">
        <v>3210</v>
      </c>
      <c r="G752" s="9">
        <v>2019</v>
      </c>
      <c r="H752" s="9" t="s">
        <v>352</v>
      </c>
      <c r="I752" s="83" t="s">
        <v>3211</v>
      </c>
      <c r="J752" s="81">
        <v>0.2</v>
      </c>
      <c r="K752" s="9" t="s">
        <v>2584</v>
      </c>
      <c r="L752" s="83" t="s">
        <v>3210</v>
      </c>
      <c r="M752" s="9" t="s">
        <v>2580</v>
      </c>
      <c r="N752" s="9" t="s">
        <v>45</v>
      </c>
      <c r="O752" s="9" t="s">
        <v>2580</v>
      </c>
    </row>
    <row r="753" spans="1:15" s="3" customFormat="1" ht="24.75" customHeight="1">
      <c r="A753" s="19">
        <v>4.244</v>
      </c>
      <c r="B753" s="9" t="s">
        <v>17</v>
      </c>
      <c r="C753" s="9" t="s">
        <v>2941</v>
      </c>
      <c r="D753" s="9" t="s">
        <v>2577</v>
      </c>
      <c r="E753" s="9" t="s">
        <v>1304</v>
      </c>
      <c r="F753" s="83" t="s">
        <v>2942</v>
      </c>
      <c r="G753" s="9">
        <v>2019</v>
      </c>
      <c r="H753" s="9" t="s">
        <v>352</v>
      </c>
      <c r="I753" s="83" t="s">
        <v>3212</v>
      </c>
      <c r="J753" s="81">
        <v>17.3</v>
      </c>
      <c r="K753" s="9" t="s">
        <v>2584</v>
      </c>
      <c r="L753" s="83" t="s">
        <v>2942</v>
      </c>
      <c r="M753" s="9" t="s">
        <v>2580</v>
      </c>
      <c r="N753" s="9" t="s">
        <v>45</v>
      </c>
      <c r="O753" s="9" t="s">
        <v>2580</v>
      </c>
    </row>
    <row r="754" spans="1:15" s="3" customFormat="1" ht="24.75" customHeight="1">
      <c r="A754" s="19">
        <v>4.245</v>
      </c>
      <c r="B754" s="9" t="s">
        <v>17</v>
      </c>
      <c r="C754" s="9" t="s">
        <v>2947</v>
      </c>
      <c r="D754" s="9" t="s">
        <v>2577</v>
      </c>
      <c r="E754" s="9" t="s">
        <v>1304</v>
      </c>
      <c r="F754" s="83" t="s">
        <v>2948</v>
      </c>
      <c r="G754" s="9">
        <v>2019</v>
      </c>
      <c r="H754" s="9" t="s">
        <v>352</v>
      </c>
      <c r="I754" s="83" t="s">
        <v>3213</v>
      </c>
      <c r="J754" s="81">
        <v>23</v>
      </c>
      <c r="K754" s="9" t="s">
        <v>2584</v>
      </c>
      <c r="L754" s="83" t="s">
        <v>2948</v>
      </c>
      <c r="M754" s="9" t="s">
        <v>2580</v>
      </c>
      <c r="N754" s="9" t="s">
        <v>45</v>
      </c>
      <c r="O754" s="9" t="s">
        <v>2580</v>
      </c>
    </row>
    <row r="755" spans="1:15" s="3" customFormat="1" ht="24.75" customHeight="1">
      <c r="A755" s="19">
        <v>4.246</v>
      </c>
      <c r="B755" s="9" t="s">
        <v>17</v>
      </c>
      <c r="C755" s="9" t="s">
        <v>3214</v>
      </c>
      <c r="D755" s="9" t="s">
        <v>2577</v>
      </c>
      <c r="E755" s="9" t="s">
        <v>1304</v>
      </c>
      <c r="F755" s="83" t="s">
        <v>3215</v>
      </c>
      <c r="G755" s="9">
        <v>2019</v>
      </c>
      <c r="H755" s="9" t="s">
        <v>352</v>
      </c>
      <c r="I755" s="83" t="s">
        <v>3216</v>
      </c>
      <c r="J755" s="81">
        <v>20.1</v>
      </c>
      <c r="K755" s="9" t="s">
        <v>2584</v>
      </c>
      <c r="L755" s="83" t="s">
        <v>3215</v>
      </c>
      <c r="M755" s="9" t="s">
        <v>2580</v>
      </c>
      <c r="N755" s="9" t="s">
        <v>45</v>
      </c>
      <c r="O755" s="9" t="s">
        <v>2580</v>
      </c>
    </row>
    <row r="756" spans="1:15" s="3" customFormat="1" ht="24.75" customHeight="1">
      <c r="A756" s="19">
        <v>4.247</v>
      </c>
      <c r="B756" s="9" t="s">
        <v>17</v>
      </c>
      <c r="C756" s="9" t="s">
        <v>3217</v>
      </c>
      <c r="D756" s="9" t="s">
        <v>2577</v>
      </c>
      <c r="E756" s="9" t="s">
        <v>1304</v>
      </c>
      <c r="F756" s="83" t="s">
        <v>3218</v>
      </c>
      <c r="G756" s="9">
        <v>2019</v>
      </c>
      <c r="H756" s="9" t="s">
        <v>352</v>
      </c>
      <c r="I756" s="83" t="s">
        <v>3219</v>
      </c>
      <c r="J756" s="81">
        <v>4.3</v>
      </c>
      <c r="K756" s="9" t="s">
        <v>2584</v>
      </c>
      <c r="L756" s="83" t="s">
        <v>3218</v>
      </c>
      <c r="M756" s="9" t="s">
        <v>2580</v>
      </c>
      <c r="N756" s="9" t="s">
        <v>45</v>
      </c>
      <c r="O756" s="9" t="s">
        <v>2580</v>
      </c>
    </row>
    <row r="757" spans="1:15" s="3" customFormat="1" ht="24.75" customHeight="1">
      <c r="A757" s="19">
        <v>4.248</v>
      </c>
      <c r="B757" s="9" t="s">
        <v>17</v>
      </c>
      <c r="C757" s="9" t="s">
        <v>3220</v>
      </c>
      <c r="D757" s="9" t="s">
        <v>2577</v>
      </c>
      <c r="E757" s="9" t="s">
        <v>1304</v>
      </c>
      <c r="F757" s="83" t="s">
        <v>3221</v>
      </c>
      <c r="G757" s="9">
        <v>2019</v>
      </c>
      <c r="H757" s="9" t="s">
        <v>352</v>
      </c>
      <c r="I757" s="83" t="s">
        <v>3222</v>
      </c>
      <c r="J757" s="81">
        <v>27.5</v>
      </c>
      <c r="K757" s="9" t="s">
        <v>2584</v>
      </c>
      <c r="L757" s="83" t="s">
        <v>3221</v>
      </c>
      <c r="M757" s="9" t="s">
        <v>2580</v>
      </c>
      <c r="N757" s="9" t="s">
        <v>45</v>
      </c>
      <c r="O757" s="9" t="s">
        <v>2580</v>
      </c>
    </row>
    <row r="758" spans="1:15" s="3" customFormat="1" ht="24.75" customHeight="1">
      <c r="A758" s="19">
        <v>4.249</v>
      </c>
      <c r="B758" s="9" t="s">
        <v>17</v>
      </c>
      <c r="C758" s="9" t="s">
        <v>3223</v>
      </c>
      <c r="D758" s="9" t="s">
        <v>2577</v>
      </c>
      <c r="E758" s="9" t="s">
        <v>1304</v>
      </c>
      <c r="F758" s="83" t="s">
        <v>3224</v>
      </c>
      <c r="G758" s="9">
        <v>2019</v>
      </c>
      <c r="H758" s="9" t="s">
        <v>352</v>
      </c>
      <c r="I758" s="83" t="s">
        <v>3225</v>
      </c>
      <c r="J758" s="81">
        <v>25.9</v>
      </c>
      <c r="K758" s="9" t="s">
        <v>2584</v>
      </c>
      <c r="L758" s="83" t="s">
        <v>3224</v>
      </c>
      <c r="M758" s="9" t="s">
        <v>2580</v>
      </c>
      <c r="N758" s="9" t="s">
        <v>45</v>
      </c>
      <c r="O758" s="9" t="s">
        <v>2580</v>
      </c>
    </row>
    <row r="759" spans="1:15" s="3" customFormat="1" ht="24.75" customHeight="1">
      <c r="A759" s="23" t="s">
        <v>3226</v>
      </c>
      <c r="B759" s="9" t="s">
        <v>17</v>
      </c>
      <c r="C759" s="9" t="s">
        <v>2959</v>
      </c>
      <c r="D759" s="9" t="s">
        <v>2577</v>
      </c>
      <c r="E759" s="9" t="s">
        <v>1304</v>
      </c>
      <c r="F759" s="83" t="s">
        <v>1369</v>
      </c>
      <c r="G759" s="9">
        <v>2019</v>
      </c>
      <c r="H759" s="9" t="s">
        <v>372</v>
      </c>
      <c r="I759" s="83" t="s">
        <v>3227</v>
      </c>
      <c r="J759" s="81">
        <v>7.8</v>
      </c>
      <c r="K759" s="9" t="s">
        <v>2584</v>
      </c>
      <c r="L759" s="83" t="s">
        <v>1369</v>
      </c>
      <c r="M759" s="9" t="s">
        <v>2580</v>
      </c>
      <c r="N759" s="9" t="s">
        <v>45</v>
      </c>
      <c r="O759" s="9" t="s">
        <v>2580</v>
      </c>
    </row>
    <row r="760" spans="1:15" s="3" customFormat="1" ht="24.75" customHeight="1">
      <c r="A760" s="19">
        <v>4.251</v>
      </c>
      <c r="B760" s="9" t="s">
        <v>17</v>
      </c>
      <c r="C760" s="9" t="s">
        <v>2796</v>
      </c>
      <c r="D760" s="9" t="s">
        <v>2577</v>
      </c>
      <c r="E760" s="9" t="s">
        <v>1304</v>
      </c>
      <c r="F760" s="83" t="s">
        <v>2797</v>
      </c>
      <c r="G760" s="9">
        <v>2019</v>
      </c>
      <c r="H760" s="9" t="s">
        <v>372</v>
      </c>
      <c r="I760" s="83" t="s">
        <v>3228</v>
      </c>
      <c r="J760" s="81">
        <v>22.9</v>
      </c>
      <c r="K760" s="9" t="s">
        <v>2584</v>
      </c>
      <c r="L760" s="83" t="s">
        <v>2797</v>
      </c>
      <c r="M760" s="9" t="s">
        <v>2580</v>
      </c>
      <c r="N760" s="9" t="s">
        <v>45</v>
      </c>
      <c r="O760" s="9" t="s">
        <v>2580</v>
      </c>
    </row>
    <row r="761" spans="1:15" s="3" customFormat="1" ht="24.75" customHeight="1">
      <c r="A761" s="19">
        <v>4.252</v>
      </c>
      <c r="B761" s="9" t="s">
        <v>17</v>
      </c>
      <c r="C761" s="9" t="s">
        <v>2962</v>
      </c>
      <c r="D761" s="9" t="s">
        <v>2577</v>
      </c>
      <c r="E761" s="9" t="s">
        <v>1304</v>
      </c>
      <c r="F761" s="83" t="s">
        <v>2963</v>
      </c>
      <c r="G761" s="9">
        <v>2019</v>
      </c>
      <c r="H761" s="9" t="s">
        <v>372</v>
      </c>
      <c r="I761" s="83" t="s">
        <v>3229</v>
      </c>
      <c r="J761" s="81">
        <v>47.9</v>
      </c>
      <c r="K761" s="9" t="s">
        <v>2584</v>
      </c>
      <c r="L761" s="83" t="s">
        <v>2963</v>
      </c>
      <c r="M761" s="9" t="s">
        <v>2580</v>
      </c>
      <c r="N761" s="9" t="s">
        <v>45</v>
      </c>
      <c r="O761" s="9" t="s">
        <v>2580</v>
      </c>
    </row>
    <row r="762" spans="1:15" s="3" customFormat="1" ht="24.75" customHeight="1">
      <c r="A762" s="19">
        <v>4.253</v>
      </c>
      <c r="B762" s="9" t="s">
        <v>17</v>
      </c>
      <c r="C762" s="9" t="s">
        <v>3230</v>
      </c>
      <c r="D762" s="9" t="s">
        <v>2577</v>
      </c>
      <c r="E762" s="9" t="s">
        <v>1304</v>
      </c>
      <c r="F762" s="83" t="s">
        <v>3231</v>
      </c>
      <c r="G762" s="9">
        <v>2019</v>
      </c>
      <c r="H762" s="9" t="s">
        <v>372</v>
      </c>
      <c r="I762" s="83" t="s">
        <v>3232</v>
      </c>
      <c r="J762" s="81">
        <v>9</v>
      </c>
      <c r="K762" s="9" t="s">
        <v>2584</v>
      </c>
      <c r="L762" s="83" t="s">
        <v>3231</v>
      </c>
      <c r="M762" s="9" t="s">
        <v>2580</v>
      </c>
      <c r="N762" s="9" t="s">
        <v>45</v>
      </c>
      <c r="O762" s="9" t="s">
        <v>2580</v>
      </c>
    </row>
    <row r="763" spans="1:15" s="3" customFormat="1" ht="24.75" customHeight="1">
      <c r="A763" s="19">
        <v>4.254</v>
      </c>
      <c r="B763" s="9" t="s">
        <v>17</v>
      </c>
      <c r="C763" s="9" t="s">
        <v>3233</v>
      </c>
      <c r="D763" s="9" t="s">
        <v>2577</v>
      </c>
      <c r="E763" s="9" t="s">
        <v>1304</v>
      </c>
      <c r="F763" s="83" t="s">
        <v>3234</v>
      </c>
      <c r="G763" s="9">
        <v>2019</v>
      </c>
      <c r="H763" s="9" t="s">
        <v>372</v>
      </c>
      <c r="I763" s="83" t="s">
        <v>3235</v>
      </c>
      <c r="J763" s="81">
        <v>8.5</v>
      </c>
      <c r="K763" s="9" t="s">
        <v>2584</v>
      </c>
      <c r="L763" s="83" t="s">
        <v>3234</v>
      </c>
      <c r="M763" s="9" t="s">
        <v>2580</v>
      </c>
      <c r="N763" s="9" t="s">
        <v>45</v>
      </c>
      <c r="O763" s="9" t="s">
        <v>2580</v>
      </c>
    </row>
    <row r="764" spans="1:15" s="3" customFormat="1" ht="24.75" customHeight="1">
      <c r="A764" s="19">
        <v>4.255</v>
      </c>
      <c r="B764" s="9" t="s">
        <v>17</v>
      </c>
      <c r="C764" s="9" t="s">
        <v>3236</v>
      </c>
      <c r="D764" s="9" t="s">
        <v>2577</v>
      </c>
      <c r="E764" s="9" t="s">
        <v>1304</v>
      </c>
      <c r="F764" s="83" t="s">
        <v>3237</v>
      </c>
      <c r="G764" s="9">
        <v>2019</v>
      </c>
      <c r="H764" s="9" t="s">
        <v>372</v>
      </c>
      <c r="I764" s="83" t="s">
        <v>3238</v>
      </c>
      <c r="J764" s="81">
        <v>6.9</v>
      </c>
      <c r="K764" s="9" t="s">
        <v>2584</v>
      </c>
      <c r="L764" s="83" t="s">
        <v>3237</v>
      </c>
      <c r="M764" s="9" t="s">
        <v>2580</v>
      </c>
      <c r="N764" s="9" t="s">
        <v>45</v>
      </c>
      <c r="O764" s="9" t="s">
        <v>2580</v>
      </c>
    </row>
    <row r="765" spans="1:15" s="3" customFormat="1" ht="24.75" customHeight="1">
      <c r="A765" s="19">
        <v>4.256</v>
      </c>
      <c r="B765" s="9" t="s">
        <v>17</v>
      </c>
      <c r="C765" s="9" t="s">
        <v>3239</v>
      </c>
      <c r="D765" s="9" t="s">
        <v>2577</v>
      </c>
      <c r="E765" s="9" t="s">
        <v>1304</v>
      </c>
      <c r="F765" s="83" t="s">
        <v>3240</v>
      </c>
      <c r="G765" s="9">
        <v>2019</v>
      </c>
      <c r="H765" s="9" t="s">
        <v>372</v>
      </c>
      <c r="I765" s="83" t="s">
        <v>3241</v>
      </c>
      <c r="J765" s="81">
        <v>22.2</v>
      </c>
      <c r="K765" s="9" t="s">
        <v>2584</v>
      </c>
      <c r="L765" s="83" t="s">
        <v>3240</v>
      </c>
      <c r="M765" s="9" t="s">
        <v>2580</v>
      </c>
      <c r="N765" s="9" t="s">
        <v>45</v>
      </c>
      <c r="O765" s="9" t="s">
        <v>2580</v>
      </c>
    </row>
    <row r="766" spans="1:15" s="3" customFormat="1" ht="24.75" customHeight="1">
      <c r="A766" s="19">
        <v>4.257</v>
      </c>
      <c r="B766" s="9" t="s">
        <v>17</v>
      </c>
      <c r="C766" s="9" t="s">
        <v>3242</v>
      </c>
      <c r="D766" s="9" t="s">
        <v>2577</v>
      </c>
      <c r="E766" s="9" t="s">
        <v>1304</v>
      </c>
      <c r="F766" s="83" t="s">
        <v>3243</v>
      </c>
      <c r="G766" s="9">
        <v>2019</v>
      </c>
      <c r="H766" s="9" t="s">
        <v>372</v>
      </c>
      <c r="I766" s="83" t="s">
        <v>3137</v>
      </c>
      <c r="J766" s="81">
        <v>27.4</v>
      </c>
      <c r="K766" s="9" t="s">
        <v>2584</v>
      </c>
      <c r="L766" s="83" t="s">
        <v>3243</v>
      </c>
      <c r="M766" s="9" t="s">
        <v>2580</v>
      </c>
      <c r="N766" s="9" t="s">
        <v>45</v>
      </c>
      <c r="O766" s="9" t="s">
        <v>2580</v>
      </c>
    </row>
    <row r="767" spans="1:15" s="3" customFormat="1" ht="24.75" customHeight="1">
      <c r="A767" s="19">
        <v>4.258</v>
      </c>
      <c r="B767" s="9" t="s">
        <v>17</v>
      </c>
      <c r="C767" s="9" t="s">
        <v>3244</v>
      </c>
      <c r="D767" s="9" t="s">
        <v>2577</v>
      </c>
      <c r="E767" s="9" t="s">
        <v>1304</v>
      </c>
      <c r="F767" s="83" t="s">
        <v>3245</v>
      </c>
      <c r="G767" s="9">
        <v>2019</v>
      </c>
      <c r="H767" s="9" t="s">
        <v>372</v>
      </c>
      <c r="I767" s="83" t="s">
        <v>3246</v>
      </c>
      <c r="J767" s="81">
        <v>9.6</v>
      </c>
      <c r="K767" s="9" t="s">
        <v>2584</v>
      </c>
      <c r="L767" s="83" t="s">
        <v>3245</v>
      </c>
      <c r="M767" s="9" t="s">
        <v>2580</v>
      </c>
      <c r="N767" s="9" t="s">
        <v>45</v>
      </c>
      <c r="O767" s="9" t="s">
        <v>2580</v>
      </c>
    </row>
    <row r="768" spans="1:15" s="3" customFormat="1" ht="24.75" customHeight="1">
      <c r="A768" s="19">
        <v>4.259</v>
      </c>
      <c r="B768" s="9" t="s">
        <v>17</v>
      </c>
      <c r="C768" s="9" t="s">
        <v>3247</v>
      </c>
      <c r="D768" s="9" t="s">
        <v>2577</v>
      </c>
      <c r="E768" s="9" t="s">
        <v>1304</v>
      </c>
      <c r="F768" s="83" t="s">
        <v>3248</v>
      </c>
      <c r="G768" s="9">
        <v>2019</v>
      </c>
      <c r="H768" s="9" t="s">
        <v>372</v>
      </c>
      <c r="I768" s="83" t="s">
        <v>3249</v>
      </c>
      <c r="J768" s="81">
        <v>31.9</v>
      </c>
      <c r="K768" s="9" t="s">
        <v>2584</v>
      </c>
      <c r="L768" s="83" t="s">
        <v>3248</v>
      </c>
      <c r="M768" s="9" t="s">
        <v>2580</v>
      </c>
      <c r="N768" s="9" t="s">
        <v>45</v>
      </c>
      <c r="O768" s="9" t="s">
        <v>2580</v>
      </c>
    </row>
    <row r="769" spans="1:15" s="3" customFormat="1" ht="24.75" customHeight="1">
      <c r="A769" s="23" t="s">
        <v>3250</v>
      </c>
      <c r="B769" s="9" t="s">
        <v>17</v>
      </c>
      <c r="C769" s="9" t="s">
        <v>3251</v>
      </c>
      <c r="D769" s="9" t="s">
        <v>2577</v>
      </c>
      <c r="E769" s="9" t="s">
        <v>1304</v>
      </c>
      <c r="F769" s="83" t="s">
        <v>1357</v>
      </c>
      <c r="G769" s="9">
        <v>2019</v>
      </c>
      <c r="H769" s="9" t="s">
        <v>330</v>
      </c>
      <c r="I769" s="83" t="s">
        <v>3252</v>
      </c>
      <c r="J769" s="81">
        <v>16</v>
      </c>
      <c r="K769" s="9" t="s">
        <v>2584</v>
      </c>
      <c r="L769" s="83" t="s">
        <v>1357</v>
      </c>
      <c r="M769" s="9" t="s">
        <v>2580</v>
      </c>
      <c r="N769" s="9" t="s">
        <v>45</v>
      </c>
      <c r="O769" s="9" t="s">
        <v>2580</v>
      </c>
    </row>
    <row r="770" spans="1:15" s="3" customFormat="1" ht="24.75" customHeight="1">
      <c r="A770" s="19">
        <v>4.261</v>
      </c>
      <c r="B770" s="9" t="s">
        <v>17</v>
      </c>
      <c r="C770" s="9" t="s">
        <v>3253</v>
      </c>
      <c r="D770" s="9" t="s">
        <v>2577</v>
      </c>
      <c r="E770" s="9" t="s">
        <v>1304</v>
      </c>
      <c r="F770" s="83" t="s">
        <v>3254</v>
      </c>
      <c r="G770" s="9">
        <v>2019</v>
      </c>
      <c r="H770" s="9" t="s">
        <v>330</v>
      </c>
      <c r="I770" s="83" t="s">
        <v>3255</v>
      </c>
      <c r="J770" s="81">
        <v>8</v>
      </c>
      <c r="K770" s="9" t="s">
        <v>2584</v>
      </c>
      <c r="L770" s="83" t="s">
        <v>3254</v>
      </c>
      <c r="M770" s="9" t="s">
        <v>2580</v>
      </c>
      <c r="N770" s="9" t="s">
        <v>45</v>
      </c>
      <c r="O770" s="9" t="s">
        <v>2580</v>
      </c>
    </row>
    <row r="771" spans="1:15" s="3" customFormat="1" ht="24.75" customHeight="1">
      <c r="A771" s="19">
        <v>4.262</v>
      </c>
      <c r="B771" s="9" t="s">
        <v>17</v>
      </c>
      <c r="C771" s="9" t="s">
        <v>3256</v>
      </c>
      <c r="D771" s="9" t="s">
        <v>2577</v>
      </c>
      <c r="E771" s="9" t="s">
        <v>1304</v>
      </c>
      <c r="F771" s="83" t="s">
        <v>3257</v>
      </c>
      <c r="G771" s="9">
        <v>2019</v>
      </c>
      <c r="H771" s="9" t="s">
        <v>330</v>
      </c>
      <c r="I771" s="83" t="s">
        <v>3258</v>
      </c>
      <c r="J771" s="81">
        <v>16.6</v>
      </c>
      <c r="K771" s="9" t="s">
        <v>2584</v>
      </c>
      <c r="L771" s="83" t="s">
        <v>3257</v>
      </c>
      <c r="M771" s="9" t="s">
        <v>2580</v>
      </c>
      <c r="N771" s="9" t="s">
        <v>45</v>
      </c>
      <c r="O771" s="9" t="s">
        <v>2580</v>
      </c>
    </row>
    <row r="772" spans="1:15" s="3" customFormat="1" ht="24.75" customHeight="1">
      <c r="A772" s="19">
        <v>4.263</v>
      </c>
      <c r="B772" s="9" t="s">
        <v>17</v>
      </c>
      <c r="C772" s="9" t="s">
        <v>3008</v>
      </c>
      <c r="D772" s="9" t="s">
        <v>2577</v>
      </c>
      <c r="E772" s="9" t="s">
        <v>1304</v>
      </c>
      <c r="F772" s="83" t="s">
        <v>3009</v>
      </c>
      <c r="G772" s="9">
        <v>2019</v>
      </c>
      <c r="H772" s="9" t="s">
        <v>357</v>
      </c>
      <c r="I772" s="83" t="s">
        <v>3259</v>
      </c>
      <c r="J772" s="81">
        <v>4.1</v>
      </c>
      <c r="K772" s="9" t="s">
        <v>2584</v>
      </c>
      <c r="L772" s="83" t="s">
        <v>3009</v>
      </c>
      <c r="M772" s="9" t="s">
        <v>2580</v>
      </c>
      <c r="N772" s="9" t="s">
        <v>45</v>
      </c>
      <c r="O772" s="9" t="s">
        <v>2580</v>
      </c>
    </row>
    <row r="773" spans="1:15" s="3" customFormat="1" ht="24.75" customHeight="1">
      <c r="A773" s="19">
        <v>4.264</v>
      </c>
      <c r="B773" s="9" t="s">
        <v>17</v>
      </c>
      <c r="C773" s="9" t="s">
        <v>3260</v>
      </c>
      <c r="D773" s="9" t="s">
        <v>2577</v>
      </c>
      <c r="E773" s="9" t="s">
        <v>1304</v>
      </c>
      <c r="F773" s="83" t="s">
        <v>3261</v>
      </c>
      <c r="G773" s="9">
        <v>2019</v>
      </c>
      <c r="H773" s="9" t="s">
        <v>357</v>
      </c>
      <c r="I773" s="83" t="s">
        <v>3262</v>
      </c>
      <c r="J773" s="81">
        <v>75.3</v>
      </c>
      <c r="K773" s="9" t="s">
        <v>2584</v>
      </c>
      <c r="L773" s="83" t="s">
        <v>3261</v>
      </c>
      <c r="M773" s="9" t="s">
        <v>2580</v>
      </c>
      <c r="N773" s="9" t="s">
        <v>45</v>
      </c>
      <c r="O773" s="9" t="s">
        <v>2580</v>
      </c>
    </row>
    <row r="774" spans="1:15" s="3" customFormat="1" ht="24.75" customHeight="1">
      <c r="A774" s="19">
        <v>4.265</v>
      </c>
      <c r="B774" s="9" t="s">
        <v>17</v>
      </c>
      <c r="C774" s="9" t="s">
        <v>3263</v>
      </c>
      <c r="D774" s="9" t="s">
        <v>2577</v>
      </c>
      <c r="E774" s="9" t="s">
        <v>1304</v>
      </c>
      <c r="F774" s="83" t="s">
        <v>3264</v>
      </c>
      <c r="G774" s="9">
        <v>2019</v>
      </c>
      <c r="H774" s="9" t="s">
        <v>357</v>
      </c>
      <c r="I774" s="83" t="s">
        <v>3265</v>
      </c>
      <c r="J774" s="81">
        <v>66.2</v>
      </c>
      <c r="K774" s="9" t="s">
        <v>2584</v>
      </c>
      <c r="L774" s="83" t="s">
        <v>3264</v>
      </c>
      <c r="M774" s="9" t="s">
        <v>2580</v>
      </c>
      <c r="N774" s="9" t="s">
        <v>45</v>
      </c>
      <c r="O774" s="9" t="s">
        <v>2580</v>
      </c>
    </row>
    <row r="775" spans="1:15" s="3" customFormat="1" ht="24.75" customHeight="1">
      <c r="A775" s="19">
        <v>4.266</v>
      </c>
      <c r="B775" s="9" t="s">
        <v>17</v>
      </c>
      <c r="C775" s="9" t="s">
        <v>3266</v>
      </c>
      <c r="D775" s="9" t="s">
        <v>2577</v>
      </c>
      <c r="E775" s="9" t="s">
        <v>1304</v>
      </c>
      <c r="F775" s="83" t="s">
        <v>3267</v>
      </c>
      <c r="G775" s="9">
        <v>2019</v>
      </c>
      <c r="H775" s="9" t="s">
        <v>357</v>
      </c>
      <c r="I775" s="83" t="s">
        <v>3268</v>
      </c>
      <c r="J775" s="81">
        <v>39.4</v>
      </c>
      <c r="K775" s="9" t="s">
        <v>2584</v>
      </c>
      <c r="L775" s="83" t="s">
        <v>3267</v>
      </c>
      <c r="M775" s="9" t="s">
        <v>2580</v>
      </c>
      <c r="N775" s="9" t="s">
        <v>45</v>
      </c>
      <c r="O775" s="9" t="s">
        <v>2580</v>
      </c>
    </row>
    <row r="776" spans="1:15" s="3" customFormat="1" ht="24.75" customHeight="1">
      <c r="A776" s="19">
        <v>4.267</v>
      </c>
      <c r="B776" s="9" t="s">
        <v>17</v>
      </c>
      <c r="C776" s="9" t="s">
        <v>3269</v>
      </c>
      <c r="D776" s="9" t="s">
        <v>2577</v>
      </c>
      <c r="E776" s="9" t="s">
        <v>1304</v>
      </c>
      <c r="F776" s="83" t="s">
        <v>3270</v>
      </c>
      <c r="G776" s="9">
        <v>2019</v>
      </c>
      <c r="H776" s="9" t="s">
        <v>357</v>
      </c>
      <c r="I776" s="83" t="s">
        <v>3271</v>
      </c>
      <c r="J776" s="81">
        <v>33.2</v>
      </c>
      <c r="K776" s="9" t="s">
        <v>2584</v>
      </c>
      <c r="L776" s="83" t="s">
        <v>3270</v>
      </c>
      <c r="M776" s="9" t="s">
        <v>2580</v>
      </c>
      <c r="N776" s="9" t="s">
        <v>45</v>
      </c>
      <c r="O776" s="9" t="s">
        <v>2580</v>
      </c>
    </row>
    <row r="777" spans="1:15" s="3" customFormat="1" ht="24.75" customHeight="1">
      <c r="A777" s="19">
        <v>4.268</v>
      </c>
      <c r="B777" s="9" t="s">
        <v>17</v>
      </c>
      <c r="C777" s="9" t="s">
        <v>3272</v>
      </c>
      <c r="D777" s="9" t="s">
        <v>2577</v>
      </c>
      <c r="E777" s="9" t="s">
        <v>1304</v>
      </c>
      <c r="F777" s="83" t="s">
        <v>3273</v>
      </c>
      <c r="G777" s="9">
        <v>2019</v>
      </c>
      <c r="H777" s="9" t="s">
        <v>357</v>
      </c>
      <c r="I777" s="83" t="s">
        <v>3274</v>
      </c>
      <c r="J777" s="81">
        <v>36.8</v>
      </c>
      <c r="K777" s="9" t="s">
        <v>2584</v>
      </c>
      <c r="L777" s="83" t="s">
        <v>3273</v>
      </c>
      <c r="M777" s="9" t="s">
        <v>2580</v>
      </c>
      <c r="N777" s="9" t="s">
        <v>45</v>
      </c>
      <c r="O777" s="9" t="s">
        <v>2580</v>
      </c>
    </row>
    <row r="778" spans="1:15" s="3" customFormat="1" ht="24.75" customHeight="1">
      <c r="A778" s="19">
        <v>4.269</v>
      </c>
      <c r="B778" s="9" t="s">
        <v>17</v>
      </c>
      <c r="C778" s="9" t="s">
        <v>2680</v>
      </c>
      <c r="D778" s="9" t="s">
        <v>2577</v>
      </c>
      <c r="E778" s="9" t="s">
        <v>1304</v>
      </c>
      <c r="F778" s="83" t="s">
        <v>257</v>
      </c>
      <c r="G778" s="9">
        <v>2019</v>
      </c>
      <c r="H778" s="9" t="s">
        <v>357</v>
      </c>
      <c r="I778" s="83" t="s">
        <v>3109</v>
      </c>
      <c r="J778" s="81">
        <v>9.1</v>
      </c>
      <c r="K778" s="9" t="s">
        <v>2584</v>
      </c>
      <c r="L778" s="83" t="s">
        <v>257</v>
      </c>
      <c r="M778" s="9" t="s">
        <v>2580</v>
      </c>
      <c r="N778" s="9" t="s">
        <v>45</v>
      </c>
      <c r="O778" s="9" t="s">
        <v>2580</v>
      </c>
    </row>
    <row r="779" spans="1:15" s="3" customFormat="1" ht="24.75" customHeight="1">
      <c r="A779" s="23" t="s">
        <v>3275</v>
      </c>
      <c r="B779" s="9" t="s">
        <v>17</v>
      </c>
      <c r="C779" s="9" t="s">
        <v>3276</v>
      </c>
      <c r="D779" s="9" t="s">
        <v>2577</v>
      </c>
      <c r="E779" s="9" t="s">
        <v>1304</v>
      </c>
      <c r="F779" s="83" t="s">
        <v>3277</v>
      </c>
      <c r="G779" s="9">
        <v>2019</v>
      </c>
      <c r="H779" s="9" t="s">
        <v>357</v>
      </c>
      <c r="I779" s="83" t="s">
        <v>3278</v>
      </c>
      <c r="J779" s="81">
        <v>35.4</v>
      </c>
      <c r="K779" s="9" t="s">
        <v>2584</v>
      </c>
      <c r="L779" s="83" t="s">
        <v>3277</v>
      </c>
      <c r="M779" s="9" t="s">
        <v>2580</v>
      </c>
      <c r="N779" s="9" t="s">
        <v>45</v>
      </c>
      <c r="O779" s="9" t="s">
        <v>2580</v>
      </c>
    </row>
    <row r="780" spans="1:15" s="3" customFormat="1" ht="24.75" customHeight="1">
      <c r="A780" s="19">
        <v>4.271</v>
      </c>
      <c r="B780" s="9" t="s">
        <v>17</v>
      </c>
      <c r="C780" s="9" t="s">
        <v>3279</v>
      </c>
      <c r="D780" s="9" t="s">
        <v>2577</v>
      </c>
      <c r="E780" s="9" t="s">
        <v>1304</v>
      </c>
      <c r="F780" s="83" t="s">
        <v>3280</v>
      </c>
      <c r="G780" s="9">
        <v>2019</v>
      </c>
      <c r="H780" s="9" t="s">
        <v>357</v>
      </c>
      <c r="I780" s="83" t="s">
        <v>3281</v>
      </c>
      <c r="J780" s="81">
        <v>23.5</v>
      </c>
      <c r="K780" s="9" t="s">
        <v>2584</v>
      </c>
      <c r="L780" s="83" t="s">
        <v>3280</v>
      </c>
      <c r="M780" s="9" t="s">
        <v>2580</v>
      </c>
      <c r="N780" s="9" t="s">
        <v>45</v>
      </c>
      <c r="O780" s="9" t="s">
        <v>2580</v>
      </c>
    </row>
    <row r="781" spans="1:15" s="3" customFormat="1" ht="24.75" customHeight="1">
      <c r="A781" s="19">
        <v>4.272</v>
      </c>
      <c r="B781" s="9" t="s">
        <v>17</v>
      </c>
      <c r="C781" s="9" t="s">
        <v>3282</v>
      </c>
      <c r="D781" s="9" t="s">
        <v>2577</v>
      </c>
      <c r="E781" s="9" t="s">
        <v>1304</v>
      </c>
      <c r="F781" s="83" t="s">
        <v>3283</v>
      </c>
      <c r="G781" s="9">
        <v>2019</v>
      </c>
      <c r="H781" s="9" t="s">
        <v>357</v>
      </c>
      <c r="I781" s="83" t="s">
        <v>3284</v>
      </c>
      <c r="J781" s="81">
        <v>74.1</v>
      </c>
      <c r="K781" s="9" t="s">
        <v>2584</v>
      </c>
      <c r="L781" s="83" t="s">
        <v>3283</v>
      </c>
      <c r="M781" s="9" t="s">
        <v>2580</v>
      </c>
      <c r="N781" s="9" t="s">
        <v>45</v>
      </c>
      <c r="O781" s="9" t="s">
        <v>2580</v>
      </c>
    </row>
    <row r="782" spans="1:15" s="3" customFormat="1" ht="24.75" customHeight="1">
      <c r="A782" s="19">
        <v>4.273</v>
      </c>
      <c r="B782" s="9" t="s">
        <v>17</v>
      </c>
      <c r="C782" s="9" t="s">
        <v>3285</v>
      </c>
      <c r="D782" s="9" t="s">
        <v>2577</v>
      </c>
      <c r="E782" s="9" t="s">
        <v>1304</v>
      </c>
      <c r="F782" s="83" t="s">
        <v>3286</v>
      </c>
      <c r="G782" s="9">
        <v>2019</v>
      </c>
      <c r="H782" s="9" t="s">
        <v>357</v>
      </c>
      <c r="I782" s="83" t="s">
        <v>3287</v>
      </c>
      <c r="J782" s="81">
        <v>32</v>
      </c>
      <c r="K782" s="9" t="s">
        <v>2584</v>
      </c>
      <c r="L782" s="83" t="s">
        <v>3286</v>
      </c>
      <c r="M782" s="9" t="s">
        <v>2580</v>
      </c>
      <c r="N782" s="9" t="s">
        <v>45</v>
      </c>
      <c r="O782" s="9" t="s">
        <v>2580</v>
      </c>
    </row>
    <row r="783" spans="1:15" s="3" customFormat="1" ht="24.75" customHeight="1">
      <c r="A783" s="19">
        <v>4.274</v>
      </c>
      <c r="B783" s="9" t="s">
        <v>17</v>
      </c>
      <c r="C783" s="9" t="s">
        <v>3288</v>
      </c>
      <c r="D783" s="9" t="s">
        <v>2577</v>
      </c>
      <c r="E783" s="9" t="s">
        <v>1304</v>
      </c>
      <c r="F783" s="83" t="s">
        <v>3289</v>
      </c>
      <c r="G783" s="9">
        <v>2019</v>
      </c>
      <c r="H783" s="9" t="s">
        <v>357</v>
      </c>
      <c r="I783" s="83" t="s">
        <v>3290</v>
      </c>
      <c r="J783" s="81">
        <v>18.2</v>
      </c>
      <c r="K783" s="9" t="s">
        <v>2584</v>
      </c>
      <c r="L783" s="83" t="s">
        <v>3289</v>
      </c>
      <c r="M783" s="9" t="s">
        <v>2580</v>
      </c>
      <c r="N783" s="9" t="s">
        <v>45</v>
      </c>
      <c r="O783" s="9" t="s">
        <v>2580</v>
      </c>
    </row>
    <row r="784" spans="1:15" s="3" customFormat="1" ht="24.75" customHeight="1">
      <c r="A784" s="19">
        <v>4.275</v>
      </c>
      <c r="B784" s="9" t="s">
        <v>17</v>
      </c>
      <c r="C784" s="9" t="s">
        <v>3291</v>
      </c>
      <c r="D784" s="9" t="s">
        <v>2577</v>
      </c>
      <c r="E784" s="9" t="s">
        <v>1304</v>
      </c>
      <c r="F784" s="83" t="s">
        <v>3292</v>
      </c>
      <c r="G784" s="9">
        <v>2019</v>
      </c>
      <c r="H784" s="9" t="s">
        <v>357</v>
      </c>
      <c r="I784" s="83" t="s">
        <v>3293</v>
      </c>
      <c r="J784" s="81">
        <v>43.2</v>
      </c>
      <c r="K784" s="9" t="s">
        <v>2584</v>
      </c>
      <c r="L784" s="83" t="s">
        <v>3292</v>
      </c>
      <c r="M784" s="9" t="s">
        <v>2580</v>
      </c>
      <c r="N784" s="9" t="s">
        <v>45</v>
      </c>
      <c r="O784" s="9" t="s">
        <v>2580</v>
      </c>
    </row>
    <row r="785" spans="1:15" s="3" customFormat="1" ht="24.75" customHeight="1">
      <c r="A785" s="19">
        <v>4.276</v>
      </c>
      <c r="B785" s="9" t="s">
        <v>17</v>
      </c>
      <c r="C785" s="9" t="s">
        <v>3294</v>
      </c>
      <c r="D785" s="9" t="s">
        <v>2577</v>
      </c>
      <c r="E785" s="9" t="s">
        <v>1304</v>
      </c>
      <c r="F785" s="83" t="s">
        <v>3295</v>
      </c>
      <c r="G785" s="9">
        <v>2019</v>
      </c>
      <c r="H785" s="9" t="s">
        <v>357</v>
      </c>
      <c r="I785" s="83" t="s">
        <v>3296</v>
      </c>
      <c r="J785" s="81">
        <v>19.8</v>
      </c>
      <c r="K785" s="9" t="s">
        <v>2584</v>
      </c>
      <c r="L785" s="83" t="s">
        <v>3295</v>
      </c>
      <c r="M785" s="9" t="s">
        <v>2580</v>
      </c>
      <c r="N785" s="9" t="s">
        <v>45</v>
      </c>
      <c r="O785" s="9" t="s">
        <v>2580</v>
      </c>
    </row>
    <row r="786" spans="1:15" s="3" customFormat="1" ht="24.75" customHeight="1">
      <c r="A786" s="19">
        <v>4.277</v>
      </c>
      <c r="B786" s="9" t="s">
        <v>17</v>
      </c>
      <c r="C786" s="9" t="s">
        <v>3018</v>
      </c>
      <c r="D786" s="9" t="s">
        <v>2577</v>
      </c>
      <c r="E786" s="9" t="s">
        <v>1304</v>
      </c>
      <c r="F786" s="83" t="s">
        <v>1807</v>
      </c>
      <c r="G786" s="9">
        <v>2019</v>
      </c>
      <c r="H786" s="9" t="s">
        <v>375</v>
      </c>
      <c r="I786" s="83" t="s">
        <v>3297</v>
      </c>
      <c r="J786" s="81">
        <v>13.8</v>
      </c>
      <c r="K786" s="9" t="s">
        <v>2584</v>
      </c>
      <c r="L786" s="83" t="s">
        <v>1807</v>
      </c>
      <c r="M786" s="9" t="s">
        <v>2580</v>
      </c>
      <c r="N786" s="9" t="s">
        <v>45</v>
      </c>
      <c r="O786" s="9" t="s">
        <v>2580</v>
      </c>
    </row>
    <row r="787" spans="1:15" s="3" customFormat="1" ht="24.75" customHeight="1">
      <c r="A787" s="19">
        <v>4.278</v>
      </c>
      <c r="B787" s="9" t="s">
        <v>17</v>
      </c>
      <c r="C787" s="9" t="s">
        <v>3298</v>
      </c>
      <c r="D787" s="9" t="s">
        <v>2577</v>
      </c>
      <c r="E787" s="9" t="s">
        <v>1304</v>
      </c>
      <c r="F787" s="83" t="s">
        <v>3299</v>
      </c>
      <c r="G787" s="9">
        <v>2019</v>
      </c>
      <c r="H787" s="9" t="s">
        <v>375</v>
      </c>
      <c r="I787" s="83" t="s">
        <v>3300</v>
      </c>
      <c r="J787" s="81">
        <v>76.6</v>
      </c>
      <c r="K787" s="9" t="s">
        <v>2584</v>
      </c>
      <c r="L787" s="83" t="s">
        <v>3299</v>
      </c>
      <c r="M787" s="9" t="s">
        <v>2580</v>
      </c>
      <c r="N787" s="9" t="s">
        <v>45</v>
      </c>
      <c r="O787" s="9" t="s">
        <v>2580</v>
      </c>
    </row>
    <row r="788" spans="1:15" s="3" customFormat="1" ht="24.75" customHeight="1">
      <c r="A788" s="19">
        <v>4.279</v>
      </c>
      <c r="B788" s="9" t="s">
        <v>17</v>
      </c>
      <c r="C788" s="9" t="s">
        <v>3301</v>
      </c>
      <c r="D788" s="9" t="s">
        <v>2577</v>
      </c>
      <c r="E788" s="9" t="s">
        <v>1304</v>
      </c>
      <c r="F788" s="83" t="s">
        <v>3302</v>
      </c>
      <c r="G788" s="9">
        <v>2019</v>
      </c>
      <c r="H788" s="9" t="s">
        <v>375</v>
      </c>
      <c r="I788" s="83" t="s">
        <v>3303</v>
      </c>
      <c r="J788" s="81">
        <v>26.7</v>
      </c>
      <c r="K788" s="9" t="s">
        <v>2584</v>
      </c>
      <c r="L788" s="83" t="s">
        <v>3302</v>
      </c>
      <c r="M788" s="9" t="s">
        <v>2580</v>
      </c>
      <c r="N788" s="9" t="s">
        <v>45</v>
      </c>
      <c r="O788" s="9" t="s">
        <v>2580</v>
      </c>
    </row>
    <row r="789" spans="1:15" s="3" customFormat="1" ht="24.75" customHeight="1">
      <c r="A789" s="23" t="s">
        <v>3304</v>
      </c>
      <c r="B789" s="9" t="s">
        <v>17</v>
      </c>
      <c r="C789" s="9" t="s">
        <v>3305</v>
      </c>
      <c r="D789" s="9" t="s">
        <v>2577</v>
      </c>
      <c r="E789" s="9" t="s">
        <v>1304</v>
      </c>
      <c r="F789" s="83" t="s">
        <v>3306</v>
      </c>
      <c r="G789" s="9">
        <v>2019</v>
      </c>
      <c r="H789" s="9" t="s">
        <v>375</v>
      </c>
      <c r="I789" s="83" t="s">
        <v>3129</v>
      </c>
      <c r="J789" s="81">
        <v>20.5</v>
      </c>
      <c r="K789" s="9" t="s">
        <v>2584</v>
      </c>
      <c r="L789" s="83" t="s">
        <v>3306</v>
      </c>
      <c r="M789" s="9" t="s">
        <v>2580</v>
      </c>
      <c r="N789" s="9" t="s">
        <v>45</v>
      </c>
      <c r="O789" s="9" t="s">
        <v>2580</v>
      </c>
    </row>
    <row r="790" spans="1:15" s="3" customFormat="1" ht="24.75" customHeight="1">
      <c r="A790" s="19">
        <v>4.281</v>
      </c>
      <c r="B790" s="9" t="s">
        <v>17</v>
      </c>
      <c r="C790" s="9" t="s">
        <v>3307</v>
      </c>
      <c r="D790" s="9" t="s">
        <v>2577</v>
      </c>
      <c r="E790" s="9" t="s">
        <v>1304</v>
      </c>
      <c r="F790" s="83" t="s">
        <v>3308</v>
      </c>
      <c r="G790" s="9">
        <v>2019</v>
      </c>
      <c r="H790" s="9" t="s">
        <v>375</v>
      </c>
      <c r="I790" s="83" t="s">
        <v>3309</v>
      </c>
      <c r="J790" s="81">
        <v>20</v>
      </c>
      <c r="K790" s="9" t="s">
        <v>2584</v>
      </c>
      <c r="L790" s="83" t="s">
        <v>3308</v>
      </c>
      <c r="M790" s="9" t="s">
        <v>2580</v>
      </c>
      <c r="N790" s="9" t="s">
        <v>45</v>
      </c>
      <c r="O790" s="9" t="s">
        <v>2580</v>
      </c>
    </row>
    <row r="791" spans="1:15" s="3" customFormat="1" ht="24.75" customHeight="1">
      <c r="A791" s="19">
        <v>4.282</v>
      </c>
      <c r="B791" s="9" t="s">
        <v>17</v>
      </c>
      <c r="C791" s="9" t="s">
        <v>3310</v>
      </c>
      <c r="D791" s="9" t="s">
        <v>2577</v>
      </c>
      <c r="E791" s="9" t="s">
        <v>1304</v>
      </c>
      <c r="F791" s="83" t="s">
        <v>3311</v>
      </c>
      <c r="G791" s="9">
        <v>2019</v>
      </c>
      <c r="H791" s="9" t="s">
        <v>375</v>
      </c>
      <c r="I791" s="83" t="s">
        <v>3312</v>
      </c>
      <c r="J791" s="81">
        <v>31.8</v>
      </c>
      <c r="K791" s="9" t="s">
        <v>2584</v>
      </c>
      <c r="L791" s="83" t="s">
        <v>3311</v>
      </c>
      <c r="M791" s="9" t="s">
        <v>2580</v>
      </c>
      <c r="N791" s="9" t="s">
        <v>45</v>
      </c>
      <c r="O791" s="9" t="s">
        <v>2580</v>
      </c>
    </row>
    <row r="792" spans="1:15" s="3" customFormat="1" ht="24.75" customHeight="1">
      <c r="A792" s="19">
        <v>4.283</v>
      </c>
      <c r="B792" s="9" t="s">
        <v>17</v>
      </c>
      <c r="C792" s="9" t="s">
        <v>3313</v>
      </c>
      <c r="D792" s="9" t="s">
        <v>2577</v>
      </c>
      <c r="E792" s="9" t="s">
        <v>1304</v>
      </c>
      <c r="F792" s="83" t="s">
        <v>3314</v>
      </c>
      <c r="G792" s="9">
        <v>2019</v>
      </c>
      <c r="H792" s="9" t="s">
        <v>375</v>
      </c>
      <c r="I792" s="83" t="s">
        <v>3315</v>
      </c>
      <c r="J792" s="81">
        <v>34.5</v>
      </c>
      <c r="K792" s="9" t="s">
        <v>2584</v>
      </c>
      <c r="L792" s="83" t="s">
        <v>3314</v>
      </c>
      <c r="M792" s="9" t="s">
        <v>2580</v>
      </c>
      <c r="N792" s="9" t="s">
        <v>45</v>
      </c>
      <c r="O792" s="9" t="s">
        <v>2580</v>
      </c>
    </row>
    <row r="793" spans="1:15" s="3" customFormat="1" ht="24.75" customHeight="1">
      <c r="A793" s="19">
        <v>4.284</v>
      </c>
      <c r="B793" s="9" t="s">
        <v>17</v>
      </c>
      <c r="C793" s="9" t="s">
        <v>3316</v>
      </c>
      <c r="D793" s="9" t="s">
        <v>2577</v>
      </c>
      <c r="E793" s="9" t="s">
        <v>1304</v>
      </c>
      <c r="F793" s="83" t="s">
        <v>3317</v>
      </c>
      <c r="G793" s="9">
        <v>2019</v>
      </c>
      <c r="H793" s="9" t="s">
        <v>375</v>
      </c>
      <c r="I793" s="83" t="s">
        <v>3318</v>
      </c>
      <c r="J793" s="81">
        <v>30.6</v>
      </c>
      <c r="K793" s="9" t="s">
        <v>2584</v>
      </c>
      <c r="L793" s="83" t="s">
        <v>3317</v>
      </c>
      <c r="M793" s="9" t="s">
        <v>2580</v>
      </c>
      <c r="N793" s="9" t="s">
        <v>45</v>
      </c>
      <c r="O793" s="9" t="s">
        <v>2580</v>
      </c>
    </row>
    <row r="794" spans="1:15" s="3" customFormat="1" ht="24.75" customHeight="1">
      <c r="A794" s="19">
        <v>4.285</v>
      </c>
      <c r="B794" s="9" t="s">
        <v>17</v>
      </c>
      <c r="C794" s="9" t="s">
        <v>3319</v>
      </c>
      <c r="D794" s="9" t="s">
        <v>2577</v>
      </c>
      <c r="E794" s="9" t="s">
        <v>1304</v>
      </c>
      <c r="F794" s="83" t="s">
        <v>3320</v>
      </c>
      <c r="G794" s="9">
        <v>2019</v>
      </c>
      <c r="H794" s="9" t="s">
        <v>375</v>
      </c>
      <c r="I794" s="83" t="s">
        <v>3321</v>
      </c>
      <c r="J794" s="81">
        <v>212</v>
      </c>
      <c r="K794" s="9" t="s">
        <v>2584</v>
      </c>
      <c r="L794" s="83" t="s">
        <v>3320</v>
      </c>
      <c r="M794" s="9" t="s">
        <v>2580</v>
      </c>
      <c r="N794" s="9" t="s">
        <v>45</v>
      </c>
      <c r="O794" s="9" t="s">
        <v>2580</v>
      </c>
    </row>
    <row r="795" spans="1:15" s="3" customFormat="1" ht="24.75" customHeight="1">
      <c r="A795" s="19">
        <v>4.286</v>
      </c>
      <c r="B795" s="9" t="s">
        <v>17</v>
      </c>
      <c r="C795" s="9" t="s">
        <v>3322</v>
      </c>
      <c r="D795" s="9" t="s">
        <v>2577</v>
      </c>
      <c r="E795" s="9" t="s">
        <v>1304</v>
      </c>
      <c r="F795" s="83" t="s">
        <v>3323</v>
      </c>
      <c r="G795" s="9">
        <v>2019</v>
      </c>
      <c r="H795" s="9" t="s">
        <v>375</v>
      </c>
      <c r="I795" s="83" t="s">
        <v>3324</v>
      </c>
      <c r="J795" s="81">
        <v>6</v>
      </c>
      <c r="K795" s="9" t="s">
        <v>2584</v>
      </c>
      <c r="L795" s="83" t="s">
        <v>3323</v>
      </c>
      <c r="M795" s="9" t="s">
        <v>2580</v>
      </c>
      <c r="N795" s="9" t="s">
        <v>45</v>
      </c>
      <c r="O795" s="9" t="s">
        <v>2580</v>
      </c>
    </row>
    <row r="796" spans="1:15" s="3" customFormat="1" ht="24.75" customHeight="1">
      <c r="A796" s="19">
        <v>4.287</v>
      </c>
      <c r="B796" s="9" t="s">
        <v>17</v>
      </c>
      <c r="C796" s="9" t="s">
        <v>3325</v>
      </c>
      <c r="D796" s="9" t="s">
        <v>2577</v>
      </c>
      <c r="E796" s="9" t="s">
        <v>1304</v>
      </c>
      <c r="F796" s="83" t="s">
        <v>1820</v>
      </c>
      <c r="G796" s="9">
        <v>2019</v>
      </c>
      <c r="H796" s="9" t="s">
        <v>375</v>
      </c>
      <c r="I796" s="83" t="s">
        <v>3129</v>
      </c>
      <c r="J796" s="81">
        <v>20.5</v>
      </c>
      <c r="K796" s="9" t="s">
        <v>2584</v>
      </c>
      <c r="L796" s="83" t="s">
        <v>1820</v>
      </c>
      <c r="M796" s="9" t="s">
        <v>2580</v>
      </c>
      <c r="N796" s="9" t="s">
        <v>45</v>
      </c>
      <c r="O796" s="9" t="s">
        <v>2580</v>
      </c>
    </row>
    <row r="797" spans="1:15" s="3" customFormat="1" ht="24.75" customHeight="1">
      <c r="A797" s="19">
        <v>4.288</v>
      </c>
      <c r="B797" s="9" t="s">
        <v>17</v>
      </c>
      <c r="C797" s="9" t="s">
        <v>3326</v>
      </c>
      <c r="D797" s="9" t="s">
        <v>2577</v>
      </c>
      <c r="E797" s="9" t="s">
        <v>1304</v>
      </c>
      <c r="F797" s="83" t="s">
        <v>3327</v>
      </c>
      <c r="G797" s="9">
        <v>2019</v>
      </c>
      <c r="H797" s="9" t="s">
        <v>375</v>
      </c>
      <c r="I797" s="83" t="s">
        <v>3135</v>
      </c>
      <c r="J797" s="81">
        <v>22.8</v>
      </c>
      <c r="K797" s="9" t="s">
        <v>2584</v>
      </c>
      <c r="L797" s="83" t="s">
        <v>3327</v>
      </c>
      <c r="M797" s="9" t="s">
        <v>2580</v>
      </c>
      <c r="N797" s="9" t="s">
        <v>45</v>
      </c>
      <c r="O797" s="9" t="s">
        <v>2580</v>
      </c>
    </row>
    <row r="798" spans="1:15" s="3" customFormat="1" ht="24.75" customHeight="1">
      <c r="A798" s="19">
        <v>4.289</v>
      </c>
      <c r="B798" s="9" t="s">
        <v>17</v>
      </c>
      <c r="C798" s="9" t="s">
        <v>3032</v>
      </c>
      <c r="D798" s="9" t="s">
        <v>2577</v>
      </c>
      <c r="E798" s="9" t="s">
        <v>1304</v>
      </c>
      <c r="F798" s="83" t="s">
        <v>3033</v>
      </c>
      <c r="G798" s="9">
        <v>2019</v>
      </c>
      <c r="H798" s="9" t="s">
        <v>1126</v>
      </c>
      <c r="I798" s="83" t="s">
        <v>3328</v>
      </c>
      <c r="J798" s="81">
        <v>35.4</v>
      </c>
      <c r="K798" s="9" t="s">
        <v>2584</v>
      </c>
      <c r="L798" s="83" t="s">
        <v>3033</v>
      </c>
      <c r="M798" s="9" t="s">
        <v>2580</v>
      </c>
      <c r="N798" s="9" t="s">
        <v>45</v>
      </c>
      <c r="O798" s="9" t="s">
        <v>2580</v>
      </c>
    </row>
    <row r="799" spans="1:15" s="3" customFormat="1" ht="24.75" customHeight="1">
      <c r="A799" s="23" t="s">
        <v>3329</v>
      </c>
      <c r="B799" s="9" t="s">
        <v>17</v>
      </c>
      <c r="C799" s="9" t="s">
        <v>3330</v>
      </c>
      <c r="D799" s="9" t="s">
        <v>2577</v>
      </c>
      <c r="E799" s="9" t="s">
        <v>1304</v>
      </c>
      <c r="F799" s="83" t="s">
        <v>3331</v>
      </c>
      <c r="G799" s="9">
        <v>2019</v>
      </c>
      <c r="H799" s="9" t="s">
        <v>1126</v>
      </c>
      <c r="I799" s="83" t="s">
        <v>3129</v>
      </c>
      <c r="J799" s="81">
        <v>20.5</v>
      </c>
      <c r="K799" s="9" t="s">
        <v>2584</v>
      </c>
      <c r="L799" s="83" t="s">
        <v>3331</v>
      </c>
      <c r="M799" s="9" t="s">
        <v>2580</v>
      </c>
      <c r="N799" s="9" t="s">
        <v>45</v>
      </c>
      <c r="O799" s="9" t="s">
        <v>2580</v>
      </c>
    </row>
    <row r="800" spans="1:15" s="3" customFormat="1" ht="24.75" customHeight="1">
      <c r="A800" s="19">
        <v>4.291</v>
      </c>
      <c r="B800" s="9" t="s">
        <v>17</v>
      </c>
      <c r="C800" s="9" t="s">
        <v>3332</v>
      </c>
      <c r="D800" s="9" t="s">
        <v>2577</v>
      </c>
      <c r="E800" s="9" t="s">
        <v>1304</v>
      </c>
      <c r="F800" s="83" t="s">
        <v>3333</v>
      </c>
      <c r="G800" s="9">
        <v>2019</v>
      </c>
      <c r="H800" s="9" t="s">
        <v>1126</v>
      </c>
      <c r="I800" s="83" t="s">
        <v>3334</v>
      </c>
      <c r="J800" s="81">
        <v>43.3</v>
      </c>
      <c r="K800" s="9" t="s">
        <v>2584</v>
      </c>
      <c r="L800" s="83" t="s">
        <v>3333</v>
      </c>
      <c r="M800" s="9" t="s">
        <v>2580</v>
      </c>
      <c r="N800" s="9" t="s">
        <v>45</v>
      </c>
      <c r="O800" s="9" t="s">
        <v>2580</v>
      </c>
    </row>
    <row r="801" spans="1:15" s="3" customFormat="1" ht="24.75" customHeight="1">
      <c r="A801" s="19">
        <v>4.292</v>
      </c>
      <c r="B801" s="9" t="s">
        <v>17</v>
      </c>
      <c r="C801" s="9" t="s">
        <v>3335</v>
      </c>
      <c r="D801" s="9" t="s">
        <v>2577</v>
      </c>
      <c r="E801" s="9" t="s">
        <v>1304</v>
      </c>
      <c r="F801" s="83" t="s">
        <v>3336</v>
      </c>
      <c r="G801" s="9">
        <v>2019</v>
      </c>
      <c r="H801" s="9" t="s">
        <v>1126</v>
      </c>
      <c r="I801" s="83" t="s">
        <v>3337</v>
      </c>
      <c r="J801" s="81">
        <v>23.1</v>
      </c>
      <c r="K801" s="9" t="s">
        <v>2584</v>
      </c>
      <c r="L801" s="83" t="s">
        <v>3336</v>
      </c>
      <c r="M801" s="9" t="s">
        <v>2580</v>
      </c>
      <c r="N801" s="9" t="s">
        <v>45</v>
      </c>
      <c r="O801" s="9" t="s">
        <v>2580</v>
      </c>
    </row>
    <row r="802" spans="1:15" s="3" customFormat="1" ht="24.75" customHeight="1">
      <c r="A802" s="19">
        <v>4.293</v>
      </c>
      <c r="B802" s="9" t="s">
        <v>17</v>
      </c>
      <c r="C802" s="9" t="s">
        <v>3035</v>
      </c>
      <c r="D802" s="9" t="s">
        <v>2577</v>
      </c>
      <c r="E802" s="9" t="s">
        <v>1304</v>
      </c>
      <c r="F802" s="83" t="s">
        <v>3036</v>
      </c>
      <c r="G802" s="9">
        <v>2019</v>
      </c>
      <c r="H802" s="9" t="s">
        <v>337</v>
      </c>
      <c r="I802" s="83" t="s">
        <v>3338</v>
      </c>
      <c r="J802" s="81">
        <v>2.9</v>
      </c>
      <c r="K802" s="9" t="s">
        <v>2584</v>
      </c>
      <c r="L802" s="83" t="s">
        <v>3036</v>
      </c>
      <c r="M802" s="9" t="s">
        <v>2580</v>
      </c>
      <c r="N802" s="9" t="s">
        <v>45</v>
      </c>
      <c r="O802" s="9" t="s">
        <v>2580</v>
      </c>
    </row>
    <row r="803" spans="1:15" s="3" customFormat="1" ht="24.75" customHeight="1">
      <c r="A803" s="19">
        <v>4.294</v>
      </c>
      <c r="B803" s="9" t="s">
        <v>17</v>
      </c>
      <c r="C803" s="9" t="s">
        <v>3339</v>
      </c>
      <c r="D803" s="9" t="s">
        <v>2577</v>
      </c>
      <c r="E803" s="9" t="s">
        <v>1304</v>
      </c>
      <c r="F803" s="83" t="s">
        <v>3340</v>
      </c>
      <c r="G803" s="9">
        <v>2019</v>
      </c>
      <c r="H803" s="9" t="s">
        <v>337</v>
      </c>
      <c r="I803" s="83" t="s">
        <v>3341</v>
      </c>
      <c r="J803" s="81">
        <v>18.2</v>
      </c>
      <c r="K803" s="9" t="s">
        <v>2584</v>
      </c>
      <c r="L803" s="83" t="s">
        <v>3340</v>
      </c>
      <c r="M803" s="9" t="s">
        <v>2580</v>
      </c>
      <c r="N803" s="9" t="s">
        <v>45</v>
      </c>
      <c r="O803" s="9" t="s">
        <v>2580</v>
      </c>
    </row>
    <row r="804" spans="1:15" s="3" customFormat="1" ht="24.75" customHeight="1">
      <c r="A804" s="19">
        <v>4.295</v>
      </c>
      <c r="B804" s="9" t="s">
        <v>17</v>
      </c>
      <c r="C804" s="9" t="s">
        <v>3342</v>
      </c>
      <c r="D804" s="9" t="s">
        <v>2577</v>
      </c>
      <c r="E804" s="9" t="s">
        <v>1304</v>
      </c>
      <c r="F804" s="83" t="s">
        <v>3343</v>
      </c>
      <c r="G804" s="9">
        <v>2019</v>
      </c>
      <c r="H804" s="9" t="s">
        <v>337</v>
      </c>
      <c r="I804" s="83" t="s">
        <v>3344</v>
      </c>
      <c r="J804" s="81">
        <v>26.8</v>
      </c>
      <c r="K804" s="9" t="s">
        <v>2584</v>
      </c>
      <c r="L804" s="83" t="s">
        <v>3343</v>
      </c>
      <c r="M804" s="9" t="s">
        <v>2580</v>
      </c>
      <c r="N804" s="9" t="s">
        <v>45</v>
      </c>
      <c r="O804" s="9" t="s">
        <v>2580</v>
      </c>
    </row>
    <row r="805" spans="1:15" s="3" customFormat="1" ht="24.75" customHeight="1">
      <c r="A805" s="19">
        <v>4.296</v>
      </c>
      <c r="B805" s="9" t="s">
        <v>17</v>
      </c>
      <c r="C805" s="9" t="s">
        <v>3345</v>
      </c>
      <c r="D805" s="9" t="s">
        <v>2577</v>
      </c>
      <c r="E805" s="9" t="s">
        <v>1304</v>
      </c>
      <c r="F805" s="83" t="s">
        <v>3346</v>
      </c>
      <c r="G805" s="9">
        <v>2019</v>
      </c>
      <c r="H805" s="9" t="s">
        <v>337</v>
      </c>
      <c r="I805" s="83" t="s">
        <v>3135</v>
      </c>
      <c r="J805" s="81">
        <v>22.8</v>
      </c>
      <c r="K805" s="9" t="s">
        <v>2584</v>
      </c>
      <c r="L805" s="83" t="s">
        <v>3346</v>
      </c>
      <c r="M805" s="9" t="s">
        <v>2580</v>
      </c>
      <c r="N805" s="9" t="s">
        <v>45</v>
      </c>
      <c r="O805" s="9" t="s">
        <v>2580</v>
      </c>
    </row>
    <row r="806" spans="1:15" s="3" customFormat="1" ht="24.75" customHeight="1">
      <c r="A806" s="19">
        <v>4.297</v>
      </c>
      <c r="B806" s="9" t="s">
        <v>17</v>
      </c>
      <c r="C806" s="9" t="s">
        <v>3347</v>
      </c>
      <c r="D806" s="9" t="s">
        <v>2577</v>
      </c>
      <c r="E806" s="9" t="s">
        <v>1304</v>
      </c>
      <c r="F806" s="83" t="s">
        <v>3348</v>
      </c>
      <c r="G806" s="9">
        <v>2019</v>
      </c>
      <c r="H806" s="9" t="s">
        <v>337</v>
      </c>
      <c r="I806" s="83" t="s">
        <v>3349</v>
      </c>
      <c r="J806" s="81">
        <v>39.9</v>
      </c>
      <c r="K806" s="9" t="s">
        <v>2584</v>
      </c>
      <c r="L806" s="83" t="s">
        <v>3348</v>
      </c>
      <c r="M806" s="9" t="s">
        <v>2580</v>
      </c>
      <c r="N806" s="9" t="s">
        <v>45</v>
      </c>
      <c r="O806" s="9" t="s">
        <v>2580</v>
      </c>
    </row>
    <row r="807" spans="1:15" s="3" customFormat="1" ht="24.75" customHeight="1">
      <c r="A807" s="19">
        <v>4.298</v>
      </c>
      <c r="B807" s="9" t="s">
        <v>17</v>
      </c>
      <c r="C807" s="9" t="s">
        <v>3350</v>
      </c>
      <c r="D807" s="9" t="s">
        <v>2577</v>
      </c>
      <c r="E807" s="9" t="s">
        <v>1304</v>
      </c>
      <c r="F807" s="83" t="s">
        <v>3351</v>
      </c>
      <c r="G807" s="9">
        <v>2019</v>
      </c>
      <c r="H807" s="9" t="s">
        <v>337</v>
      </c>
      <c r="I807" s="83" t="s">
        <v>3352</v>
      </c>
      <c r="J807" s="81">
        <v>14.1</v>
      </c>
      <c r="K807" s="9" t="s">
        <v>2584</v>
      </c>
      <c r="L807" s="83" t="s">
        <v>3351</v>
      </c>
      <c r="M807" s="9" t="s">
        <v>2580</v>
      </c>
      <c r="N807" s="9" t="s">
        <v>45</v>
      </c>
      <c r="O807" s="9" t="s">
        <v>2580</v>
      </c>
    </row>
    <row r="808" spans="1:15" s="3" customFormat="1" ht="24.75" customHeight="1">
      <c r="A808" s="19">
        <v>4.299</v>
      </c>
      <c r="B808" s="9" t="s">
        <v>17</v>
      </c>
      <c r="C808" s="9" t="s">
        <v>3353</v>
      </c>
      <c r="D808" s="9" t="s">
        <v>2577</v>
      </c>
      <c r="E808" s="9" t="s">
        <v>1304</v>
      </c>
      <c r="F808" s="83" t="s">
        <v>3354</v>
      </c>
      <c r="G808" s="9">
        <v>2019</v>
      </c>
      <c r="H808" s="9" t="s">
        <v>337</v>
      </c>
      <c r="I808" s="83" t="s">
        <v>3355</v>
      </c>
      <c r="J808" s="81">
        <v>5.7</v>
      </c>
      <c r="K808" s="9" t="s">
        <v>2584</v>
      </c>
      <c r="L808" s="83" t="s">
        <v>3354</v>
      </c>
      <c r="M808" s="9" t="s">
        <v>2580</v>
      </c>
      <c r="N808" s="9" t="s">
        <v>45</v>
      </c>
      <c r="O808" s="9" t="s">
        <v>2580</v>
      </c>
    </row>
    <row r="809" spans="1:15" s="3" customFormat="1" ht="24.75" customHeight="1">
      <c r="A809" s="23" t="s">
        <v>3356</v>
      </c>
      <c r="B809" s="9" t="s">
        <v>17</v>
      </c>
      <c r="C809" s="9" t="s">
        <v>3042</v>
      </c>
      <c r="D809" s="9" t="s">
        <v>2577</v>
      </c>
      <c r="E809" s="9" t="s">
        <v>1304</v>
      </c>
      <c r="F809" s="83" t="s">
        <v>3357</v>
      </c>
      <c r="G809" s="9">
        <v>2019</v>
      </c>
      <c r="H809" s="9" t="s">
        <v>354</v>
      </c>
      <c r="I809" s="83" t="s">
        <v>3177</v>
      </c>
      <c r="J809" s="81">
        <v>4.6</v>
      </c>
      <c r="K809" s="9" t="s">
        <v>2584</v>
      </c>
      <c r="L809" s="83" t="s">
        <v>3357</v>
      </c>
      <c r="M809" s="9" t="s">
        <v>2580</v>
      </c>
      <c r="N809" s="9" t="s">
        <v>45</v>
      </c>
      <c r="O809" s="9" t="s">
        <v>2580</v>
      </c>
    </row>
    <row r="810" spans="1:15" s="3" customFormat="1" ht="24.75" customHeight="1">
      <c r="A810" s="19">
        <v>4.301</v>
      </c>
      <c r="B810" s="9" t="s">
        <v>17</v>
      </c>
      <c r="C810" s="9" t="s">
        <v>3048</v>
      </c>
      <c r="D810" s="9" t="s">
        <v>2577</v>
      </c>
      <c r="E810" s="9" t="s">
        <v>1304</v>
      </c>
      <c r="F810" s="83" t="s">
        <v>3049</v>
      </c>
      <c r="G810" s="9">
        <v>2019</v>
      </c>
      <c r="H810" s="9" t="s">
        <v>354</v>
      </c>
      <c r="I810" s="83" t="s">
        <v>3358</v>
      </c>
      <c r="J810" s="81">
        <v>18.1</v>
      </c>
      <c r="K810" s="9" t="s">
        <v>2584</v>
      </c>
      <c r="L810" s="83" t="s">
        <v>3049</v>
      </c>
      <c r="M810" s="9" t="s">
        <v>2580</v>
      </c>
      <c r="N810" s="9" t="s">
        <v>45</v>
      </c>
      <c r="O810" s="9" t="s">
        <v>2580</v>
      </c>
    </row>
    <row r="811" spans="1:15" s="3" customFormat="1" ht="24.75" customHeight="1">
      <c r="A811" s="19">
        <v>4.302</v>
      </c>
      <c r="B811" s="9" t="s">
        <v>17</v>
      </c>
      <c r="C811" s="9" t="s">
        <v>2610</v>
      </c>
      <c r="D811" s="9" t="s">
        <v>2577</v>
      </c>
      <c r="E811" s="9" t="s">
        <v>1304</v>
      </c>
      <c r="F811" s="83" t="s">
        <v>3054</v>
      </c>
      <c r="G811" s="9">
        <v>2019</v>
      </c>
      <c r="H811" s="9" t="s">
        <v>354</v>
      </c>
      <c r="I811" s="83" t="s">
        <v>3359</v>
      </c>
      <c r="J811" s="81">
        <v>2.6</v>
      </c>
      <c r="K811" s="9" t="s">
        <v>2584</v>
      </c>
      <c r="L811" s="83" t="s">
        <v>3054</v>
      </c>
      <c r="M811" s="9" t="s">
        <v>2580</v>
      </c>
      <c r="N811" s="9" t="s">
        <v>45</v>
      </c>
      <c r="O811" s="9" t="s">
        <v>2580</v>
      </c>
    </row>
    <row r="812" spans="1:15" s="3" customFormat="1" ht="24.75" customHeight="1">
      <c r="A812" s="19">
        <v>4.303</v>
      </c>
      <c r="B812" s="9" t="s">
        <v>17</v>
      </c>
      <c r="C812" s="9" t="s">
        <v>3056</v>
      </c>
      <c r="D812" s="9" t="s">
        <v>2577</v>
      </c>
      <c r="E812" s="9" t="s">
        <v>1304</v>
      </c>
      <c r="F812" s="83" t="s">
        <v>3057</v>
      </c>
      <c r="G812" s="9">
        <v>2019</v>
      </c>
      <c r="H812" s="9" t="s">
        <v>354</v>
      </c>
      <c r="I812" s="83" t="s">
        <v>3360</v>
      </c>
      <c r="J812" s="81">
        <v>11.4</v>
      </c>
      <c r="K812" s="9" t="s">
        <v>2584</v>
      </c>
      <c r="L812" s="83" t="s">
        <v>3057</v>
      </c>
      <c r="M812" s="9" t="s">
        <v>2580</v>
      </c>
      <c r="N812" s="9" t="s">
        <v>45</v>
      </c>
      <c r="O812" s="9" t="s">
        <v>2580</v>
      </c>
    </row>
    <row r="813" spans="1:15" s="3" customFormat="1" ht="24.75" customHeight="1">
      <c r="A813" s="19">
        <v>4.304</v>
      </c>
      <c r="B813" s="9" t="s">
        <v>17</v>
      </c>
      <c r="C813" s="9" t="s">
        <v>3059</v>
      </c>
      <c r="D813" s="9" t="s">
        <v>2577</v>
      </c>
      <c r="E813" s="9" t="s">
        <v>1304</v>
      </c>
      <c r="F813" s="83" t="s">
        <v>3060</v>
      </c>
      <c r="G813" s="9">
        <v>2019</v>
      </c>
      <c r="H813" s="9" t="s">
        <v>354</v>
      </c>
      <c r="I813" s="83" t="s">
        <v>3361</v>
      </c>
      <c r="J813" s="81">
        <v>1.5</v>
      </c>
      <c r="K813" s="9" t="s">
        <v>2584</v>
      </c>
      <c r="L813" s="83" t="s">
        <v>3060</v>
      </c>
      <c r="M813" s="9" t="s">
        <v>2580</v>
      </c>
      <c r="N813" s="9" t="s">
        <v>45</v>
      </c>
      <c r="O813" s="9" t="s">
        <v>2580</v>
      </c>
    </row>
    <row r="814" spans="1:15" s="3" customFormat="1" ht="24.75" customHeight="1">
      <c r="A814" s="19">
        <v>4.305</v>
      </c>
      <c r="B814" s="9" t="s">
        <v>17</v>
      </c>
      <c r="C814" s="9" t="s">
        <v>3062</v>
      </c>
      <c r="D814" s="9" t="s">
        <v>2577</v>
      </c>
      <c r="E814" s="9" t="s">
        <v>1304</v>
      </c>
      <c r="F814" s="83" t="s">
        <v>3063</v>
      </c>
      <c r="G814" s="9">
        <v>2019</v>
      </c>
      <c r="H814" s="9" t="s">
        <v>354</v>
      </c>
      <c r="I814" s="83" t="s">
        <v>3362</v>
      </c>
      <c r="J814" s="81">
        <v>42.7</v>
      </c>
      <c r="K814" s="9" t="s">
        <v>2584</v>
      </c>
      <c r="L814" s="83" t="s">
        <v>3063</v>
      </c>
      <c r="M814" s="9" t="s">
        <v>2580</v>
      </c>
      <c r="N814" s="9" t="s">
        <v>45</v>
      </c>
      <c r="O814" s="9" t="s">
        <v>2580</v>
      </c>
    </row>
    <row r="815" spans="1:15" s="3" customFormat="1" ht="24.75" customHeight="1">
      <c r="A815" s="19">
        <v>4.306</v>
      </c>
      <c r="B815" s="9" t="s">
        <v>17</v>
      </c>
      <c r="C815" s="9" t="s">
        <v>3363</v>
      </c>
      <c r="D815" s="9" t="s">
        <v>2577</v>
      </c>
      <c r="E815" s="9" t="s">
        <v>1304</v>
      </c>
      <c r="F815" s="83" t="s">
        <v>3364</v>
      </c>
      <c r="G815" s="9">
        <v>2019</v>
      </c>
      <c r="H815" s="9" t="s">
        <v>354</v>
      </c>
      <c r="I815" s="83" t="s">
        <v>3252</v>
      </c>
      <c r="J815" s="81">
        <v>16</v>
      </c>
      <c r="K815" s="9" t="s">
        <v>2584</v>
      </c>
      <c r="L815" s="83" t="s">
        <v>3364</v>
      </c>
      <c r="M815" s="9" t="s">
        <v>2580</v>
      </c>
      <c r="N815" s="9" t="s">
        <v>45</v>
      </c>
      <c r="O815" s="9" t="s">
        <v>2580</v>
      </c>
    </row>
    <row r="816" spans="1:15" s="3" customFormat="1" ht="24.75" customHeight="1">
      <c r="A816" s="19">
        <v>4.307</v>
      </c>
      <c r="B816" s="9" t="s">
        <v>17</v>
      </c>
      <c r="C816" s="9" t="s">
        <v>3365</v>
      </c>
      <c r="D816" s="9" t="s">
        <v>2577</v>
      </c>
      <c r="E816" s="9" t="s">
        <v>1304</v>
      </c>
      <c r="F816" s="83" t="s">
        <v>3366</v>
      </c>
      <c r="G816" s="9">
        <v>2019</v>
      </c>
      <c r="H816" s="9" t="s">
        <v>354</v>
      </c>
      <c r="I816" s="83" t="s">
        <v>3367</v>
      </c>
      <c r="J816" s="81">
        <v>10.3</v>
      </c>
      <c r="K816" s="9" t="s">
        <v>2584</v>
      </c>
      <c r="L816" s="83" t="s">
        <v>3366</v>
      </c>
      <c r="M816" s="9" t="s">
        <v>2580</v>
      </c>
      <c r="N816" s="9" t="s">
        <v>45</v>
      </c>
      <c r="O816" s="9" t="s">
        <v>2580</v>
      </c>
    </row>
    <row r="817" spans="1:15" s="3" customFormat="1" ht="24.75" customHeight="1">
      <c r="A817" s="19">
        <v>4.308</v>
      </c>
      <c r="B817" s="9" t="s">
        <v>17</v>
      </c>
      <c r="C817" s="9" t="s">
        <v>3072</v>
      </c>
      <c r="D817" s="9" t="s">
        <v>2577</v>
      </c>
      <c r="E817" s="9" t="s">
        <v>1304</v>
      </c>
      <c r="F817" s="83" t="s">
        <v>3073</v>
      </c>
      <c r="G817" s="9">
        <v>2019</v>
      </c>
      <c r="H817" s="9" t="s">
        <v>354</v>
      </c>
      <c r="I817" s="83" t="s">
        <v>3368</v>
      </c>
      <c r="J817" s="81">
        <v>38.1</v>
      </c>
      <c r="K817" s="9" t="s">
        <v>2584</v>
      </c>
      <c r="L817" s="83" t="s">
        <v>3073</v>
      </c>
      <c r="M817" s="9" t="s">
        <v>2580</v>
      </c>
      <c r="N817" s="9" t="s">
        <v>45</v>
      </c>
      <c r="O817" s="9" t="s">
        <v>2580</v>
      </c>
    </row>
    <row r="818" spans="1:15" s="3" customFormat="1" ht="24.75" customHeight="1">
      <c r="A818" s="19">
        <v>4.309</v>
      </c>
      <c r="B818" s="9" t="s">
        <v>17</v>
      </c>
      <c r="C818" s="9" t="s">
        <v>3369</v>
      </c>
      <c r="D818" s="9" t="s">
        <v>2577</v>
      </c>
      <c r="E818" s="9" t="s">
        <v>1304</v>
      </c>
      <c r="F818" s="83" t="s">
        <v>3370</v>
      </c>
      <c r="G818" s="9">
        <v>2019</v>
      </c>
      <c r="H818" s="9" t="s">
        <v>354</v>
      </c>
      <c r="I818" s="83" t="s">
        <v>3371</v>
      </c>
      <c r="J818" s="81">
        <v>21.1</v>
      </c>
      <c r="K818" s="9" t="s">
        <v>2584</v>
      </c>
      <c r="L818" s="83" t="s">
        <v>3370</v>
      </c>
      <c r="M818" s="9" t="s">
        <v>2580</v>
      </c>
      <c r="N818" s="9" t="s">
        <v>45</v>
      </c>
      <c r="O818" s="9" t="s">
        <v>2580</v>
      </c>
    </row>
    <row r="819" spans="1:15" s="3" customFormat="1" ht="24.75" customHeight="1">
      <c r="A819" s="23" t="s">
        <v>3372</v>
      </c>
      <c r="B819" s="9" t="s">
        <v>17</v>
      </c>
      <c r="C819" s="9" t="s">
        <v>3373</v>
      </c>
      <c r="D819" s="9" t="s">
        <v>2577</v>
      </c>
      <c r="E819" s="9" t="s">
        <v>1304</v>
      </c>
      <c r="F819" s="83" t="s">
        <v>3374</v>
      </c>
      <c r="G819" s="9">
        <v>2019</v>
      </c>
      <c r="H819" s="9" t="s">
        <v>354</v>
      </c>
      <c r="I819" s="83" t="s">
        <v>3375</v>
      </c>
      <c r="J819" s="81">
        <v>14.6</v>
      </c>
      <c r="K819" s="9" t="s">
        <v>2584</v>
      </c>
      <c r="L819" s="83" t="s">
        <v>3374</v>
      </c>
      <c r="M819" s="9" t="s">
        <v>2580</v>
      </c>
      <c r="N819" s="9" t="s">
        <v>45</v>
      </c>
      <c r="O819" s="9" t="s">
        <v>2580</v>
      </c>
    </row>
    <row r="820" spans="1:15" s="3" customFormat="1" ht="24.75" customHeight="1">
      <c r="A820" s="19">
        <v>4.311</v>
      </c>
      <c r="B820" s="9" t="s">
        <v>17</v>
      </c>
      <c r="C820" s="9" t="s">
        <v>3376</v>
      </c>
      <c r="D820" s="9" t="s">
        <v>2577</v>
      </c>
      <c r="E820" s="9" t="s">
        <v>1304</v>
      </c>
      <c r="F820" s="83" t="s">
        <v>3377</v>
      </c>
      <c r="G820" s="9">
        <v>2019</v>
      </c>
      <c r="H820" s="9" t="s">
        <v>354</v>
      </c>
      <c r="I820" s="83" t="s">
        <v>3378</v>
      </c>
      <c r="J820" s="81">
        <v>11</v>
      </c>
      <c r="K820" s="9" t="s">
        <v>2584</v>
      </c>
      <c r="L820" s="83" t="s">
        <v>3377</v>
      </c>
      <c r="M820" s="9" t="s">
        <v>2580</v>
      </c>
      <c r="N820" s="9" t="s">
        <v>45</v>
      </c>
      <c r="O820" s="9" t="s">
        <v>2580</v>
      </c>
    </row>
    <row r="821" spans="1:15" s="3" customFormat="1" ht="24.75" customHeight="1">
      <c r="A821" s="19">
        <v>4.312</v>
      </c>
      <c r="B821" s="9" t="s">
        <v>17</v>
      </c>
      <c r="C821" s="9" t="s">
        <v>3379</v>
      </c>
      <c r="D821" s="9" t="s">
        <v>2577</v>
      </c>
      <c r="E821" s="9" t="s">
        <v>1304</v>
      </c>
      <c r="F821" s="83" t="s">
        <v>3380</v>
      </c>
      <c r="G821" s="9">
        <v>2019</v>
      </c>
      <c r="H821" s="9" t="s">
        <v>354</v>
      </c>
      <c r="I821" s="83" t="s">
        <v>3381</v>
      </c>
      <c r="J821" s="81">
        <v>10.1</v>
      </c>
      <c r="K821" s="9" t="s">
        <v>2584</v>
      </c>
      <c r="L821" s="83" t="s">
        <v>3380</v>
      </c>
      <c r="M821" s="9" t="s">
        <v>2580</v>
      </c>
      <c r="N821" s="9" t="s">
        <v>45</v>
      </c>
      <c r="O821" s="9" t="s">
        <v>2580</v>
      </c>
    </row>
    <row r="822" spans="1:15" s="3" customFormat="1" ht="24.75" customHeight="1">
      <c r="A822" s="19">
        <v>4.313</v>
      </c>
      <c r="B822" s="9" t="s">
        <v>17</v>
      </c>
      <c r="C822" s="9" t="s">
        <v>3382</v>
      </c>
      <c r="D822" s="9" t="s">
        <v>2577</v>
      </c>
      <c r="E822" s="9" t="s">
        <v>1304</v>
      </c>
      <c r="F822" s="83" t="s">
        <v>3383</v>
      </c>
      <c r="G822" s="9">
        <v>2019</v>
      </c>
      <c r="H822" s="9" t="s">
        <v>354</v>
      </c>
      <c r="I822" s="83" t="s">
        <v>3384</v>
      </c>
      <c r="J822" s="81">
        <v>22.4</v>
      </c>
      <c r="K822" s="9" t="s">
        <v>2584</v>
      </c>
      <c r="L822" s="83" t="s">
        <v>3383</v>
      </c>
      <c r="M822" s="9" t="s">
        <v>2580</v>
      </c>
      <c r="N822" s="9" t="s">
        <v>45</v>
      </c>
      <c r="O822" s="9" t="s">
        <v>2580</v>
      </c>
    </row>
    <row r="823" spans="1:15" s="3" customFormat="1" ht="24.75" customHeight="1">
      <c r="A823" s="19">
        <v>4.314</v>
      </c>
      <c r="B823" s="9" t="s">
        <v>17</v>
      </c>
      <c r="C823" s="9" t="s">
        <v>3385</v>
      </c>
      <c r="D823" s="9" t="s">
        <v>2577</v>
      </c>
      <c r="E823" s="9" t="s">
        <v>1304</v>
      </c>
      <c r="F823" s="83" t="s">
        <v>3386</v>
      </c>
      <c r="G823" s="9">
        <v>2019</v>
      </c>
      <c r="H823" s="9" t="s">
        <v>354</v>
      </c>
      <c r="I823" s="83" t="s">
        <v>3387</v>
      </c>
      <c r="J823" s="81">
        <v>7.3</v>
      </c>
      <c r="K823" s="9" t="s">
        <v>2584</v>
      </c>
      <c r="L823" s="83" t="s">
        <v>3386</v>
      </c>
      <c r="M823" s="9" t="s">
        <v>2580</v>
      </c>
      <c r="N823" s="9" t="s">
        <v>45</v>
      </c>
      <c r="O823" s="9" t="s">
        <v>2580</v>
      </c>
    </row>
    <row r="824" spans="1:15" s="3" customFormat="1" ht="24.75" customHeight="1">
      <c r="A824" s="19">
        <v>4.315</v>
      </c>
      <c r="B824" s="9" t="s">
        <v>17</v>
      </c>
      <c r="C824" s="9" t="s">
        <v>3088</v>
      </c>
      <c r="D824" s="9" t="s">
        <v>2577</v>
      </c>
      <c r="E824" s="9" t="s">
        <v>1304</v>
      </c>
      <c r="F824" s="83" t="s">
        <v>3089</v>
      </c>
      <c r="G824" s="9">
        <v>2019</v>
      </c>
      <c r="H824" s="9" t="s">
        <v>333</v>
      </c>
      <c r="I824" s="83" t="s">
        <v>3290</v>
      </c>
      <c r="J824" s="81">
        <v>18.2</v>
      </c>
      <c r="K824" s="9" t="s">
        <v>2584</v>
      </c>
      <c r="L824" s="83" t="s">
        <v>3089</v>
      </c>
      <c r="M824" s="9" t="s">
        <v>2580</v>
      </c>
      <c r="N824" s="9" t="s">
        <v>45</v>
      </c>
      <c r="O824" s="9" t="s">
        <v>2580</v>
      </c>
    </row>
    <row r="825" spans="1:15" s="3" customFormat="1" ht="24.75" customHeight="1">
      <c r="A825" s="19">
        <v>4.316</v>
      </c>
      <c r="B825" s="9" t="s">
        <v>17</v>
      </c>
      <c r="C825" s="9" t="s">
        <v>3094</v>
      </c>
      <c r="D825" s="9" t="s">
        <v>2577</v>
      </c>
      <c r="E825" s="9" t="s">
        <v>1304</v>
      </c>
      <c r="F825" s="83" t="s">
        <v>1502</v>
      </c>
      <c r="G825" s="9">
        <v>2019</v>
      </c>
      <c r="H825" s="9" t="s">
        <v>333</v>
      </c>
      <c r="I825" s="83" t="s">
        <v>3388</v>
      </c>
      <c r="J825" s="81">
        <v>3.7</v>
      </c>
      <c r="K825" s="9" t="s">
        <v>2584</v>
      </c>
      <c r="L825" s="83" t="s">
        <v>1502</v>
      </c>
      <c r="M825" s="9" t="s">
        <v>2580</v>
      </c>
      <c r="N825" s="9" t="s">
        <v>45</v>
      </c>
      <c r="O825" s="9" t="s">
        <v>2580</v>
      </c>
    </row>
    <row r="826" spans="1:15" s="3" customFormat="1" ht="24.75" customHeight="1">
      <c r="A826" s="19">
        <v>4.317</v>
      </c>
      <c r="B826" s="9" t="s">
        <v>17</v>
      </c>
      <c r="C826" s="9" t="s">
        <v>3105</v>
      </c>
      <c r="D826" s="9" t="s">
        <v>2577</v>
      </c>
      <c r="E826" s="9" t="s">
        <v>1304</v>
      </c>
      <c r="F826" s="83" t="s">
        <v>3106</v>
      </c>
      <c r="G826" s="9">
        <v>2019</v>
      </c>
      <c r="H826" s="9" t="s">
        <v>333</v>
      </c>
      <c r="I826" s="83" t="s">
        <v>3389</v>
      </c>
      <c r="J826" s="81">
        <v>12.4</v>
      </c>
      <c r="K826" s="9" t="s">
        <v>2584</v>
      </c>
      <c r="L826" s="83" t="s">
        <v>3106</v>
      </c>
      <c r="M826" s="9" t="s">
        <v>2580</v>
      </c>
      <c r="N826" s="9" t="s">
        <v>45</v>
      </c>
      <c r="O826" s="9" t="s">
        <v>2580</v>
      </c>
    </row>
    <row r="827" spans="1:15" s="3" customFormat="1" ht="24.75" customHeight="1">
      <c r="A827" s="19">
        <v>4.318</v>
      </c>
      <c r="B827" s="9" t="s">
        <v>17</v>
      </c>
      <c r="C827" s="9" t="s">
        <v>3390</v>
      </c>
      <c r="D827" s="9" t="s">
        <v>2577</v>
      </c>
      <c r="E827" s="9" t="s">
        <v>1304</v>
      </c>
      <c r="F827" s="83" t="s">
        <v>3391</v>
      </c>
      <c r="G827" s="9">
        <v>2019</v>
      </c>
      <c r="H827" s="9" t="s">
        <v>333</v>
      </c>
      <c r="I827" s="83" t="s">
        <v>3315</v>
      </c>
      <c r="J827" s="81">
        <v>34.5</v>
      </c>
      <c r="K827" s="9" t="s">
        <v>2584</v>
      </c>
      <c r="L827" s="83" t="s">
        <v>3391</v>
      </c>
      <c r="M827" s="9" t="s">
        <v>2580</v>
      </c>
      <c r="N827" s="9" t="s">
        <v>45</v>
      </c>
      <c r="O827" s="9" t="s">
        <v>2580</v>
      </c>
    </row>
    <row r="828" spans="1:15" s="3" customFormat="1" ht="24.75" customHeight="1">
      <c r="A828" s="19">
        <v>4.319</v>
      </c>
      <c r="B828" s="9" t="s">
        <v>17</v>
      </c>
      <c r="C828" s="9" t="s">
        <v>3392</v>
      </c>
      <c r="D828" s="9" t="s">
        <v>2577</v>
      </c>
      <c r="E828" s="9" t="s">
        <v>1304</v>
      </c>
      <c r="F828" s="83" t="s">
        <v>3393</v>
      </c>
      <c r="G828" s="9">
        <v>2019</v>
      </c>
      <c r="H828" s="9" t="s">
        <v>333</v>
      </c>
      <c r="I828" s="83" t="s">
        <v>3394</v>
      </c>
      <c r="J828" s="81">
        <v>20.9</v>
      </c>
      <c r="K828" s="9" t="s">
        <v>2584</v>
      </c>
      <c r="L828" s="83" t="s">
        <v>3393</v>
      </c>
      <c r="M828" s="9" t="s">
        <v>2580</v>
      </c>
      <c r="N828" s="9" t="s">
        <v>45</v>
      </c>
      <c r="O828" s="9" t="s">
        <v>2580</v>
      </c>
    </row>
    <row r="829" spans="1:15" s="3" customFormat="1" ht="24.75" customHeight="1">
      <c r="A829" s="23" t="s">
        <v>3395</v>
      </c>
      <c r="B829" s="9" t="s">
        <v>17</v>
      </c>
      <c r="C829" s="9" t="s">
        <v>3396</v>
      </c>
      <c r="D829" s="9" t="s">
        <v>2577</v>
      </c>
      <c r="E829" s="9" t="s">
        <v>1304</v>
      </c>
      <c r="F829" s="83" t="s">
        <v>3397</v>
      </c>
      <c r="G829" s="9">
        <v>2019</v>
      </c>
      <c r="H829" s="9" t="s">
        <v>333</v>
      </c>
      <c r="I829" s="83" t="s">
        <v>3398</v>
      </c>
      <c r="J829" s="81">
        <v>45.1</v>
      </c>
      <c r="K829" s="9" t="s">
        <v>2584</v>
      </c>
      <c r="L829" s="83" t="s">
        <v>3397</v>
      </c>
      <c r="M829" s="9" t="s">
        <v>2580</v>
      </c>
      <c r="N829" s="9" t="s">
        <v>45</v>
      </c>
      <c r="O829" s="9" t="s">
        <v>2580</v>
      </c>
    </row>
    <row r="830" spans="1:15" s="3" customFormat="1" ht="24.75" customHeight="1">
      <c r="A830" s="19">
        <v>4.321</v>
      </c>
      <c r="B830" s="9" t="s">
        <v>17</v>
      </c>
      <c r="C830" s="9" t="s">
        <v>3399</v>
      </c>
      <c r="D830" s="9" t="s">
        <v>2577</v>
      </c>
      <c r="E830" s="9" t="s">
        <v>1304</v>
      </c>
      <c r="F830" s="83" t="s">
        <v>3400</v>
      </c>
      <c r="G830" s="9">
        <v>2019</v>
      </c>
      <c r="H830" s="9" t="s">
        <v>333</v>
      </c>
      <c r="I830" s="83" t="s">
        <v>3401</v>
      </c>
      <c r="J830" s="81">
        <v>90.4</v>
      </c>
      <c r="K830" s="9" t="s">
        <v>2584</v>
      </c>
      <c r="L830" s="83" t="s">
        <v>3400</v>
      </c>
      <c r="M830" s="9" t="s">
        <v>2580</v>
      </c>
      <c r="N830" s="9" t="s">
        <v>45</v>
      </c>
      <c r="O830" s="9" t="s">
        <v>2580</v>
      </c>
    </row>
    <row r="831" spans="1:15" s="3" customFormat="1" ht="24.75" customHeight="1">
      <c r="A831" s="19">
        <v>4.322</v>
      </c>
      <c r="B831" s="9" t="s">
        <v>17</v>
      </c>
      <c r="C831" s="9" t="s">
        <v>3402</v>
      </c>
      <c r="D831" s="9" t="s">
        <v>2577</v>
      </c>
      <c r="E831" s="9" t="s">
        <v>1304</v>
      </c>
      <c r="F831" s="83" t="s">
        <v>1345</v>
      </c>
      <c r="G831" s="9">
        <v>2019</v>
      </c>
      <c r="H831" s="9" t="s">
        <v>333</v>
      </c>
      <c r="I831" s="83" t="s">
        <v>3403</v>
      </c>
      <c r="J831" s="81">
        <v>3.5</v>
      </c>
      <c r="K831" s="9" t="s">
        <v>2584</v>
      </c>
      <c r="L831" s="83" t="s">
        <v>1345</v>
      </c>
      <c r="M831" s="9" t="s">
        <v>2580</v>
      </c>
      <c r="N831" s="9" t="s">
        <v>45</v>
      </c>
      <c r="O831" s="9" t="s">
        <v>2580</v>
      </c>
    </row>
    <row r="832" spans="1:15" s="3" customFormat="1" ht="24.75" customHeight="1">
      <c r="A832" s="19">
        <v>4.323</v>
      </c>
      <c r="B832" s="9" t="s">
        <v>17</v>
      </c>
      <c r="C832" s="9" t="s">
        <v>3404</v>
      </c>
      <c r="D832" s="9" t="s">
        <v>2577</v>
      </c>
      <c r="E832" s="9" t="s">
        <v>1304</v>
      </c>
      <c r="F832" s="83" t="s">
        <v>3405</v>
      </c>
      <c r="G832" s="9">
        <v>2019</v>
      </c>
      <c r="H832" s="9" t="s">
        <v>333</v>
      </c>
      <c r="I832" s="83" t="s">
        <v>3406</v>
      </c>
      <c r="J832" s="81">
        <v>17.1</v>
      </c>
      <c r="K832" s="9" t="s">
        <v>2584</v>
      </c>
      <c r="L832" s="83" t="s">
        <v>3405</v>
      </c>
      <c r="M832" s="9" t="s">
        <v>2580</v>
      </c>
      <c r="N832" s="9" t="s">
        <v>45</v>
      </c>
      <c r="O832" s="9" t="s">
        <v>2580</v>
      </c>
    </row>
    <row r="833" spans="1:15" s="3" customFormat="1" ht="24.75" customHeight="1">
      <c r="A833" s="19">
        <v>4.324</v>
      </c>
      <c r="B833" s="9" t="s">
        <v>17</v>
      </c>
      <c r="C833" s="9" t="s">
        <v>3407</v>
      </c>
      <c r="D833" s="9" t="s">
        <v>2577</v>
      </c>
      <c r="E833" s="9" t="s">
        <v>1304</v>
      </c>
      <c r="F833" s="83" t="s">
        <v>3408</v>
      </c>
      <c r="G833" s="9">
        <v>2019</v>
      </c>
      <c r="H833" s="9" t="s">
        <v>333</v>
      </c>
      <c r="I833" s="83" t="s">
        <v>3109</v>
      </c>
      <c r="J833" s="81">
        <v>9.1</v>
      </c>
      <c r="K833" s="9" t="s">
        <v>2584</v>
      </c>
      <c r="L833" s="83" t="s">
        <v>3408</v>
      </c>
      <c r="M833" s="9" t="s">
        <v>2580</v>
      </c>
      <c r="N833" s="9" t="s">
        <v>45</v>
      </c>
      <c r="O833" s="9" t="s">
        <v>2580</v>
      </c>
    </row>
    <row r="834" spans="1:15" s="3" customFormat="1" ht="24.75" customHeight="1">
      <c r="A834" s="19">
        <v>4.325</v>
      </c>
      <c r="B834" s="9" t="s">
        <v>17</v>
      </c>
      <c r="C834" s="9" t="s">
        <v>3409</v>
      </c>
      <c r="D834" s="9" t="s">
        <v>2577</v>
      </c>
      <c r="E834" s="9" t="s">
        <v>1304</v>
      </c>
      <c r="F834" s="83" t="s">
        <v>3410</v>
      </c>
      <c r="G834" s="9">
        <v>2019</v>
      </c>
      <c r="H834" s="9" t="s">
        <v>333</v>
      </c>
      <c r="I834" s="83" t="s">
        <v>3137</v>
      </c>
      <c r="J834" s="81">
        <v>27.4</v>
      </c>
      <c r="K834" s="9" t="s">
        <v>2584</v>
      </c>
      <c r="L834" s="83" t="s">
        <v>3410</v>
      </c>
      <c r="M834" s="9" t="s">
        <v>2580</v>
      </c>
      <c r="N834" s="9" t="s">
        <v>45</v>
      </c>
      <c r="O834" s="9" t="s">
        <v>2580</v>
      </c>
    </row>
    <row r="835" spans="1:15" s="3" customFormat="1" ht="24.75" customHeight="1">
      <c r="A835" s="19">
        <v>4.326</v>
      </c>
      <c r="B835" s="9" t="s">
        <v>17</v>
      </c>
      <c r="C835" s="9" t="s">
        <v>3411</v>
      </c>
      <c r="D835" s="9" t="s">
        <v>2577</v>
      </c>
      <c r="E835" s="9" t="s">
        <v>1304</v>
      </c>
      <c r="F835" s="83" t="s">
        <v>3412</v>
      </c>
      <c r="G835" s="9">
        <v>2019</v>
      </c>
      <c r="H835" s="9" t="s">
        <v>340</v>
      </c>
      <c r="I835" s="83" t="s">
        <v>3413</v>
      </c>
      <c r="J835" s="81">
        <v>17</v>
      </c>
      <c r="K835" s="9" t="s">
        <v>2584</v>
      </c>
      <c r="L835" s="83" t="s">
        <v>3412</v>
      </c>
      <c r="M835" s="9" t="s">
        <v>2580</v>
      </c>
      <c r="N835" s="9" t="s">
        <v>45</v>
      </c>
      <c r="O835" s="9" t="s">
        <v>2580</v>
      </c>
    </row>
    <row r="836" spans="1:15" s="3" customFormat="1" ht="24.75" customHeight="1">
      <c r="A836" s="19">
        <v>4.327</v>
      </c>
      <c r="B836" s="9" t="s">
        <v>17</v>
      </c>
      <c r="C836" s="9" t="s">
        <v>3414</v>
      </c>
      <c r="D836" s="9" t="s">
        <v>2577</v>
      </c>
      <c r="E836" s="9" t="s">
        <v>1304</v>
      </c>
      <c r="F836" s="83" t="s">
        <v>3415</v>
      </c>
      <c r="G836" s="9">
        <v>2019</v>
      </c>
      <c r="H836" s="9" t="s">
        <v>340</v>
      </c>
      <c r="I836" s="83" t="s">
        <v>3290</v>
      </c>
      <c r="J836" s="81">
        <v>18.2</v>
      </c>
      <c r="K836" s="9" t="s">
        <v>2584</v>
      </c>
      <c r="L836" s="83" t="s">
        <v>3415</v>
      </c>
      <c r="M836" s="9" t="s">
        <v>2580</v>
      </c>
      <c r="N836" s="9" t="s">
        <v>45</v>
      </c>
      <c r="O836" s="9" t="s">
        <v>2580</v>
      </c>
    </row>
    <row r="837" spans="1:15" s="3" customFormat="1" ht="24.75" customHeight="1">
      <c r="A837" s="19">
        <v>4.328</v>
      </c>
      <c r="B837" s="9" t="s">
        <v>17</v>
      </c>
      <c r="C837" s="9" t="s">
        <v>3416</v>
      </c>
      <c r="D837" s="9" t="s">
        <v>2577</v>
      </c>
      <c r="E837" s="9" t="s">
        <v>1304</v>
      </c>
      <c r="F837" s="83" t="s">
        <v>3417</v>
      </c>
      <c r="G837" s="9">
        <v>2019</v>
      </c>
      <c r="H837" s="9" t="s">
        <v>340</v>
      </c>
      <c r="I837" s="83" t="s">
        <v>3418</v>
      </c>
      <c r="J837" s="81">
        <v>31.8</v>
      </c>
      <c r="K837" s="9" t="s">
        <v>2584</v>
      </c>
      <c r="L837" s="83" t="s">
        <v>3417</v>
      </c>
      <c r="M837" s="9" t="s">
        <v>2580</v>
      </c>
      <c r="N837" s="9" t="s">
        <v>45</v>
      </c>
      <c r="O837" s="9" t="s">
        <v>2580</v>
      </c>
    </row>
    <row r="838" spans="1:15" s="3" customFormat="1" ht="24.75" customHeight="1">
      <c r="A838" s="19">
        <v>4.329</v>
      </c>
      <c r="B838" s="9" t="s">
        <v>17</v>
      </c>
      <c r="C838" s="9" t="s">
        <v>3419</v>
      </c>
      <c r="D838" s="9" t="s">
        <v>2577</v>
      </c>
      <c r="E838" s="9" t="s">
        <v>1304</v>
      </c>
      <c r="F838" s="83" t="s">
        <v>3420</v>
      </c>
      <c r="G838" s="9">
        <v>2019</v>
      </c>
      <c r="H838" s="9" t="s">
        <v>340</v>
      </c>
      <c r="I838" s="83" t="s">
        <v>3421</v>
      </c>
      <c r="J838" s="81">
        <v>52.9</v>
      </c>
      <c r="K838" s="9" t="s">
        <v>2584</v>
      </c>
      <c r="L838" s="83" t="s">
        <v>3420</v>
      </c>
      <c r="M838" s="9" t="s">
        <v>2580</v>
      </c>
      <c r="N838" s="9" t="s">
        <v>45</v>
      </c>
      <c r="O838" s="9" t="s">
        <v>2580</v>
      </c>
    </row>
    <row r="839" spans="1:15" s="3" customFormat="1" ht="24.75" customHeight="1">
      <c r="A839" s="23" t="s">
        <v>3422</v>
      </c>
      <c r="B839" s="9" t="s">
        <v>17</v>
      </c>
      <c r="C839" s="9" t="s">
        <v>3423</v>
      </c>
      <c r="D839" s="9" t="s">
        <v>2577</v>
      </c>
      <c r="E839" s="9" t="s">
        <v>1304</v>
      </c>
      <c r="F839" s="83" t="s">
        <v>3424</v>
      </c>
      <c r="G839" s="9">
        <v>2019</v>
      </c>
      <c r="H839" s="9" t="s">
        <v>383</v>
      </c>
      <c r="I839" s="83" t="s">
        <v>3425</v>
      </c>
      <c r="J839" s="81">
        <v>20.5</v>
      </c>
      <c r="K839" s="9" t="s">
        <v>2584</v>
      </c>
      <c r="L839" s="83" t="s">
        <v>3424</v>
      </c>
      <c r="M839" s="9" t="s">
        <v>2580</v>
      </c>
      <c r="N839" s="9" t="s">
        <v>45</v>
      </c>
      <c r="O839" s="9" t="s">
        <v>2580</v>
      </c>
    </row>
    <row r="840" spans="1:15" s="3" customFormat="1" ht="24.75" customHeight="1">
      <c r="A840" s="19">
        <v>4.331</v>
      </c>
      <c r="B840" s="9" t="s">
        <v>17</v>
      </c>
      <c r="C840" s="9" t="s">
        <v>3426</v>
      </c>
      <c r="D840" s="9" t="s">
        <v>2577</v>
      </c>
      <c r="E840" s="9" t="s">
        <v>1304</v>
      </c>
      <c r="F840" s="83" t="s">
        <v>3427</v>
      </c>
      <c r="G840" s="9">
        <v>2019</v>
      </c>
      <c r="H840" s="9" t="s">
        <v>383</v>
      </c>
      <c r="I840" s="83" t="s">
        <v>3428</v>
      </c>
      <c r="J840" s="81">
        <v>1.4</v>
      </c>
      <c r="K840" s="9" t="s">
        <v>2584</v>
      </c>
      <c r="L840" s="83" t="s">
        <v>3427</v>
      </c>
      <c r="M840" s="9" t="s">
        <v>2580</v>
      </c>
      <c r="N840" s="9" t="s">
        <v>45</v>
      </c>
      <c r="O840" s="9" t="s">
        <v>2580</v>
      </c>
    </row>
    <row r="841" spans="1:15" s="3" customFormat="1" ht="24.75" customHeight="1">
      <c r="A841" s="19">
        <v>4.332</v>
      </c>
      <c r="B841" s="9" t="s">
        <v>17</v>
      </c>
      <c r="C841" s="9" t="s">
        <v>3429</v>
      </c>
      <c r="D841" s="9" t="s">
        <v>2577</v>
      </c>
      <c r="E841" s="9" t="s">
        <v>1304</v>
      </c>
      <c r="F841" s="83" t="s">
        <v>3430</v>
      </c>
      <c r="G841" s="9">
        <v>2019</v>
      </c>
      <c r="H841" s="9" t="s">
        <v>383</v>
      </c>
      <c r="I841" s="83" t="s">
        <v>3431</v>
      </c>
      <c r="J841" s="81">
        <v>15.4</v>
      </c>
      <c r="K841" s="9" t="s">
        <v>2584</v>
      </c>
      <c r="L841" s="83" t="s">
        <v>3430</v>
      </c>
      <c r="M841" s="9" t="s">
        <v>2580</v>
      </c>
      <c r="N841" s="9" t="s">
        <v>45</v>
      </c>
      <c r="O841" s="9" t="s">
        <v>2580</v>
      </c>
    </row>
    <row r="842" spans="1:15" s="3" customFormat="1" ht="24.75" customHeight="1">
      <c r="A842" s="19">
        <v>4.333</v>
      </c>
      <c r="B842" s="9" t="s">
        <v>17</v>
      </c>
      <c r="C842" s="9" t="s">
        <v>3432</v>
      </c>
      <c r="D842" s="9" t="s">
        <v>2577</v>
      </c>
      <c r="E842" s="9" t="s">
        <v>1304</v>
      </c>
      <c r="F842" s="83" t="s">
        <v>3433</v>
      </c>
      <c r="G842" s="9">
        <v>2019</v>
      </c>
      <c r="H842" s="9" t="s">
        <v>383</v>
      </c>
      <c r="I842" s="83" t="s">
        <v>3434</v>
      </c>
      <c r="J842" s="81">
        <v>27.5</v>
      </c>
      <c r="K842" s="9" t="s">
        <v>2584</v>
      </c>
      <c r="L842" s="83" t="s">
        <v>3433</v>
      </c>
      <c r="M842" s="9" t="s">
        <v>2580</v>
      </c>
      <c r="N842" s="9" t="s">
        <v>45</v>
      </c>
      <c r="O842" s="9" t="s">
        <v>2580</v>
      </c>
    </row>
    <row r="843" spans="1:15" s="3" customFormat="1" ht="24.75" customHeight="1">
      <c r="A843" s="19">
        <v>4.334</v>
      </c>
      <c r="B843" s="9" t="s">
        <v>17</v>
      </c>
      <c r="C843" s="9" t="s">
        <v>3435</v>
      </c>
      <c r="D843" s="9" t="s">
        <v>2577</v>
      </c>
      <c r="E843" s="9" t="s">
        <v>1304</v>
      </c>
      <c r="F843" s="83" t="s">
        <v>3436</v>
      </c>
      <c r="G843" s="9">
        <v>2019</v>
      </c>
      <c r="H843" s="9" t="s">
        <v>383</v>
      </c>
      <c r="I843" s="83" t="s">
        <v>3437</v>
      </c>
      <c r="J843" s="81">
        <v>36.7</v>
      </c>
      <c r="K843" s="9" t="s">
        <v>2584</v>
      </c>
      <c r="L843" s="83" t="s">
        <v>3436</v>
      </c>
      <c r="M843" s="9" t="s">
        <v>2580</v>
      </c>
      <c r="N843" s="9" t="s">
        <v>45</v>
      </c>
      <c r="O843" s="9" t="s">
        <v>2580</v>
      </c>
    </row>
    <row r="844" spans="1:15" s="3" customFormat="1" ht="24.75" customHeight="1">
      <c r="A844" s="19">
        <v>4.335</v>
      </c>
      <c r="B844" s="9" t="s">
        <v>17</v>
      </c>
      <c r="C844" s="9" t="s">
        <v>3438</v>
      </c>
      <c r="D844" s="9" t="s">
        <v>2577</v>
      </c>
      <c r="E844" s="9" t="s">
        <v>1304</v>
      </c>
      <c r="F844" s="83" t="s">
        <v>3439</v>
      </c>
      <c r="G844" s="9">
        <v>2019</v>
      </c>
      <c r="H844" s="9" t="s">
        <v>383</v>
      </c>
      <c r="I844" s="83" t="s">
        <v>3212</v>
      </c>
      <c r="J844" s="81">
        <v>17.3</v>
      </c>
      <c r="K844" s="9" t="s">
        <v>2584</v>
      </c>
      <c r="L844" s="83" t="s">
        <v>3439</v>
      </c>
      <c r="M844" s="9" t="s">
        <v>2580</v>
      </c>
      <c r="N844" s="9" t="s">
        <v>45</v>
      </c>
      <c r="O844" s="9" t="s">
        <v>2580</v>
      </c>
    </row>
    <row r="845" spans="1:15" s="3" customFormat="1" ht="24.75" customHeight="1">
      <c r="A845" s="19">
        <v>4.336</v>
      </c>
      <c r="B845" s="9" t="s">
        <v>17</v>
      </c>
      <c r="C845" s="9" t="s">
        <v>3440</v>
      </c>
      <c r="D845" s="9" t="s">
        <v>2577</v>
      </c>
      <c r="E845" s="9" t="s">
        <v>1304</v>
      </c>
      <c r="F845" s="83" t="s">
        <v>3441</v>
      </c>
      <c r="G845" s="9">
        <v>2019</v>
      </c>
      <c r="H845" s="9" t="s">
        <v>383</v>
      </c>
      <c r="I845" s="83" t="s">
        <v>3406</v>
      </c>
      <c r="J845" s="81">
        <v>17.1</v>
      </c>
      <c r="K845" s="9" t="s">
        <v>2584</v>
      </c>
      <c r="L845" s="83" t="s">
        <v>3441</v>
      </c>
      <c r="M845" s="9" t="s">
        <v>2580</v>
      </c>
      <c r="N845" s="9" t="s">
        <v>45</v>
      </c>
      <c r="O845" s="9" t="s">
        <v>2580</v>
      </c>
    </row>
    <row r="846" spans="1:15" s="3" customFormat="1" ht="24.75" customHeight="1">
      <c r="A846" s="19">
        <v>4.337</v>
      </c>
      <c r="B846" s="9" t="s">
        <v>17</v>
      </c>
      <c r="C846" s="9" t="s">
        <v>3442</v>
      </c>
      <c r="D846" s="9" t="s">
        <v>2577</v>
      </c>
      <c r="E846" s="9" t="s">
        <v>1304</v>
      </c>
      <c r="F846" s="83" t="s">
        <v>3443</v>
      </c>
      <c r="G846" s="9">
        <v>2019</v>
      </c>
      <c r="H846" s="9" t="s">
        <v>383</v>
      </c>
      <c r="I846" s="83" t="s">
        <v>3444</v>
      </c>
      <c r="J846" s="81">
        <v>14.8</v>
      </c>
      <c r="K846" s="9" t="s">
        <v>2584</v>
      </c>
      <c r="L846" s="83" t="s">
        <v>3443</v>
      </c>
      <c r="M846" s="9" t="s">
        <v>2580</v>
      </c>
      <c r="N846" s="9" t="s">
        <v>45</v>
      </c>
      <c r="O846" s="9" t="s">
        <v>2580</v>
      </c>
    </row>
    <row r="847" spans="1:15" s="3" customFormat="1" ht="24.75" customHeight="1">
      <c r="A847" s="19">
        <v>4.338</v>
      </c>
      <c r="B847" s="9" t="s">
        <v>17</v>
      </c>
      <c r="C847" s="9" t="s">
        <v>3445</v>
      </c>
      <c r="D847" s="9" t="s">
        <v>2577</v>
      </c>
      <c r="E847" s="9" t="s">
        <v>1304</v>
      </c>
      <c r="F847" s="83" t="s">
        <v>3446</v>
      </c>
      <c r="G847" s="9">
        <v>2019</v>
      </c>
      <c r="H847" s="9" t="s">
        <v>383</v>
      </c>
      <c r="I847" s="83" t="s">
        <v>3360</v>
      </c>
      <c r="J847" s="81">
        <v>11.4</v>
      </c>
      <c r="K847" s="9" t="s">
        <v>2584</v>
      </c>
      <c r="L847" s="83" t="s">
        <v>3446</v>
      </c>
      <c r="M847" s="9" t="s">
        <v>2580</v>
      </c>
      <c r="N847" s="9" t="s">
        <v>45</v>
      </c>
      <c r="O847" s="9" t="s">
        <v>2580</v>
      </c>
    </row>
    <row r="848" spans="1:15" s="3" customFormat="1" ht="24.75" customHeight="1">
      <c r="A848" s="19">
        <v>4.339</v>
      </c>
      <c r="B848" s="9" t="s">
        <v>17</v>
      </c>
      <c r="C848" s="9" t="s">
        <v>3447</v>
      </c>
      <c r="D848" s="9" t="s">
        <v>2577</v>
      </c>
      <c r="E848" s="9" t="s">
        <v>1304</v>
      </c>
      <c r="F848" s="83" t="s">
        <v>3448</v>
      </c>
      <c r="G848" s="9">
        <v>2019</v>
      </c>
      <c r="H848" s="9" t="s">
        <v>383</v>
      </c>
      <c r="I848" s="83" t="s">
        <v>3137</v>
      </c>
      <c r="J848" s="81">
        <v>27.4</v>
      </c>
      <c r="K848" s="9" t="s">
        <v>2584</v>
      </c>
      <c r="L848" s="83" t="s">
        <v>3448</v>
      </c>
      <c r="M848" s="9" t="s">
        <v>2580</v>
      </c>
      <c r="N848" s="9" t="s">
        <v>45</v>
      </c>
      <c r="O848" s="9" t="s">
        <v>2580</v>
      </c>
    </row>
    <row r="849" spans="1:15" s="3" customFormat="1" ht="24.75" customHeight="1">
      <c r="A849" s="23" t="s">
        <v>3449</v>
      </c>
      <c r="B849" s="9" t="s">
        <v>17</v>
      </c>
      <c r="C849" s="9" t="s">
        <v>3450</v>
      </c>
      <c r="D849" s="9" t="s">
        <v>2577</v>
      </c>
      <c r="E849" s="9" t="s">
        <v>1304</v>
      </c>
      <c r="F849" s="83" t="s">
        <v>3451</v>
      </c>
      <c r="G849" s="9">
        <v>2019</v>
      </c>
      <c r="H849" s="9" t="s">
        <v>383</v>
      </c>
      <c r="I849" s="83" t="s">
        <v>3452</v>
      </c>
      <c r="J849" s="81">
        <v>27.1</v>
      </c>
      <c r="K849" s="9" t="s">
        <v>2584</v>
      </c>
      <c r="L849" s="83" t="s">
        <v>3451</v>
      </c>
      <c r="M849" s="9" t="s">
        <v>2580</v>
      </c>
      <c r="N849" s="9" t="s">
        <v>45</v>
      </c>
      <c r="O849" s="9" t="s">
        <v>2580</v>
      </c>
    </row>
    <row r="850" spans="1:15" s="3" customFormat="1" ht="24.75" customHeight="1">
      <c r="A850" s="19">
        <v>4.341</v>
      </c>
      <c r="B850" s="9" t="s">
        <v>17</v>
      </c>
      <c r="C850" s="9" t="s">
        <v>3453</v>
      </c>
      <c r="D850" s="9" t="s">
        <v>2577</v>
      </c>
      <c r="E850" s="9" t="s">
        <v>1304</v>
      </c>
      <c r="F850" s="83" t="s">
        <v>3454</v>
      </c>
      <c r="G850" s="9">
        <v>2019</v>
      </c>
      <c r="H850" s="9" t="s">
        <v>383</v>
      </c>
      <c r="I850" s="83" t="s">
        <v>3455</v>
      </c>
      <c r="J850" s="81">
        <v>30.8</v>
      </c>
      <c r="K850" s="9" t="s">
        <v>2584</v>
      </c>
      <c r="L850" s="83" t="s">
        <v>3454</v>
      </c>
      <c r="M850" s="9" t="s">
        <v>2580</v>
      </c>
      <c r="N850" s="9" t="s">
        <v>45</v>
      </c>
      <c r="O850" s="9" t="s">
        <v>2580</v>
      </c>
    </row>
    <row r="851" spans="1:15" s="3" customFormat="1" ht="24.75" customHeight="1">
      <c r="A851" s="19">
        <v>4.342</v>
      </c>
      <c r="B851" s="9" t="s">
        <v>17</v>
      </c>
      <c r="C851" s="9" t="s">
        <v>3456</v>
      </c>
      <c r="D851" s="9" t="s">
        <v>2577</v>
      </c>
      <c r="E851" s="9" t="s">
        <v>1304</v>
      </c>
      <c r="F851" s="83" t="s">
        <v>3457</v>
      </c>
      <c r="G851" s="9">
        <v>2019</v>
      </c>
      <c r="H851" s="9" t="s">
        <v>383</v>
      </c>
      <c r="I851" s="83" t="s">
        <v>3252</v>
      </c>
      <c r="J851" s="81">
        <v>16</v>
      </c>
      <c r="K851" s="9" t="s">
        <v>2584</v>
      </c>
      <c r="L851" s="83" t="s">
        <v>3457</v>
      </c>
      <c r="M851" s="9" t="s">
        <v>2580</v>
      </c>
      <c r="N851" s="9" t="s">
        <v>45</v>
      </c>
      <c r="O851" s="9" t="s">
        <v>2580</v>
      </c>
    </row>
    <row r="852" spans="1:15" s="3" customFormat="1" ht="24.75" customHeight="1">
      <c r="A852" s="19">
        <v>4.343</v>
      </c>
      <c r="B852" s="9" t="s">
        <v>17</v>
      </c>
      <c r="C852" s="9" t="s">
        <v>3458</v>
      </c>
      <c r="D852" s="9" t="s">
        <v>2577</v>
      </c>
      <c r="E852" s="9" t="s">
        <v>1304</v>
      </c>
      <c r="F852" s="83" t="s">
        <v>3459</v>
      </c>
      <c r="G852" s="9">
        <v>2019</v>
      </c>
      <c r="H852" s="9" t="s">
        <v>383</v>
      </c>
      <c r="I852" s="83" t="s">
        <v>3460</v>
      </c>
      <c r="J852" s="81">
        <v>25.7</v>
      </c>
      <c r="K852" s="9" t="s">
        <v>2584</v>
      </c>
      <c r="L852" s="83" t="s">
        <v>3459</v>
      </c>
      <c r="M852" s="9" t="s">
        <v>2580</v>
      </c>
      <c r="N852" s="9" t="s">
        <v>45</v>
      </c>
      <c r="O852" s="9" t="s">
        <v>2580</v>
      </c>
    </row>
    <row r="853" spans="1:15" s="3" customFormat="1" ht="24.75" customHeight="1">
      <c r="A853" s="19">
        <v>4.344</v>
      </c>
      <c r="B853" s="9" t="s">
        <v>17</v>
      </c>
      <c r="C853" s="9" t="s">
        <v>3461</v>
      </c>
      <c r="D853" s="9" t="s">
        <v>2577</v>
      </c>
      <c r="E853" s="9" t="s">
        <v>1304</v>
      </c>
      <c r="F853" s="83" t="s">
        <v>3462</v>
      </c>
      <c r="G853" s="9">
        <v>2019</v>
      </c>
      <c r="H853" s="9" t="s">
        <v>360</v>
      </c>
      <c r="I853" s="83" t="s">
        <v>3463</v>
      </c>
      <c r="J853" s="81">
        <v>62.3</v>
      </c>
      <c r="K853" s="9" t="s">
        <v>2584</v>
      </c>
      <c r="L853" s="83" t="s">
        <v>3462</v>
      </c>
      <c r="M853" s="9" t="s">
        <v>2580</v>
      </c>
      <c r="N853" s="9" t="s">
        <v>45</v>
      </c>
      <c r="O853" s="9" t="s">
        <v>2580</v>
      </c>
    </row>
    <row r="854" spans="1:15" s="3" customFormat="1" ht="24.75" customHeight="1">
      <c r="A854" s="19">
        <v>4.345</v>
      </c>
      <c r="B854" s="9" t="s">
        <v>17</v>
      </c>
      <c r="C854" s="9" t="s">
        <v>3464</v>
      </c>
      <c r="D854" s="9" t="s">
        <v>2577</v>
      </c>
      <c r="E854" s="9" t="s">
        <v>1304</v>
      </c>
      <c r="F854" s="83" t="s">
        <v>3465</v>
      </c>
      <c r="G854" s="9">
        <v>2019</v>
      </c>
      <c r="H854" s="9" t="s">
        <v>360</v>
      </c>
      <c r="I854" s="83" t="s">
        <v>3466</v>
      </c>
      <c r="J854" s="81">
        <v>21.5</v>
      </c>
      <c r="K854" s="9" t="s">
        <v>2584</v>
      </c>
      <c r="L854" s="83" t="s">
        <v>3465</v>
      </c>
      <c r="M854" s="9" t="s">
        <v>2580</v>
      </c>
      <c r="N854" s="9" t="s">
        <v>45</v>
      </c>
      <c r="O854" s="9" t="s">
        <v>2580</v>
      </c>
    </row>
    <row r="855" spans="1:15" s="3" customFormat="1" ht="24.75" customHeight="1">
      <c r="A855" s="19">
        <v>4.346</v>
      </c>
      <c r="B855" s="9" t="s">
        <v>17</v>
      </c>
      <c r="C855" s="9" t="s">
        <v>3467</v>
      </c>
      <c r="D855" s="9" t="s">
        <v>2577</v>
      </c>
      <c r="E855" s="9" t="s">
        <v>1304</v>
      </c>
      <c r="F855" s="83" t="s">
        <v>3468</v>
      </c>
      <c r="G855" s="9">
        <v>2019</v>
      </c>
      <c r="H855" s="9" t="s">
        <v>360</v>
      </c>
      <c r="I855" s="83" t="s">
        <v>3469</v>
      </c>
      <c r="J855" s="81">
        <v>19.5</v>
      </c>
      <c r="K855" s="9" t="s">
        <v>2584</v>
      </c>
      <c r="L855" s="83" t="s">
        <v>3468</v>
      </c>
      <c r="M855" s="9" t="s">
        <v>2580</v>
      </c>
      <c r="N855" s="9" t="s">
        <v>45</v>
      </c>
      <c r="O855" s="9" t="s">
        <v>2580</v>
      </c>
    </row>
    <row r="856" spans="1:15" s="3" customFormat="1" ht="24.75" customHeight="1">
      <c r="A856" s="19">
        <v>4.347</v>
      </c>
      <c r="B856" s="9" t="s">
        <v>17</v>
      </c>
      <c r="C856" s="9" t="s">
        <v>3470</v>
      </c>
      <c r="D856" s="9" t="s">
        <v>2577</v>
      </c>
      <c r="E856" s="9" t="s">
        <v>1304</v>
      </c>
      <c r="F856" s="83" t="s">
        <v>3471</v>
      </c>
      <c r="G856" s="9">
        <v>2019</v>
      </c>
      <c r="H856" s="9" t="s">
        <v>360</v>
      </c>
      <c r="I856" s="83" t="s">
        <v>3135</v>
      </c>
      <c r="J856" s="81">
        <v>22.8</v>
      </c>
      <c r="K856" s="9" t="s">
        <v>2584</v>
      </c>
      <c r="L856" s="83" t="s">
        <v>3471</v>
      </c>
      <c r="M856" s="9" t="s">
        <v>2580</v>
      </c>
      <c r="N856" s="9" t="s">
        <v>45</v>
      </c>
      <c r="O856" s="9" t="s">
        <v>2580</v>
      </c>
    </row>
    <row r="857" spans="1:15" s="3" customFormat="1" ht="24.75" customHeight="1">
      <c r="A857" s="19">
        <v>4.348</v>
      </c>
      <c r="B857" s="9" t="s">
        <v>17</v>
      </c>
      <c r="C857" s="9" t="s">
        <v>3472</v>
      </c>
      <c r="D857" s="9" t="s">
        <v>2577</v>
      </c>
      <c r="E857" s="9" t="s">
        <v>1304</v>
      </c>
      <c r="F857" s="83" t="s">
        <v>3473</v>
      </c>
      <c r="G857" s="9">
        <v>2019</v>
      </c>
      <c r="H857" s="9" t="s">
        <v>360</v>
      </c>
      <c r="I857" s="83" t="s">
        <v>3474</v>
      </c>
      <c r="J857" s="81">
        <v>147.2</v>
      </c>
      <c r="K857" s="9" t="s">
        <v>2584</v>
      </c>
      <c r="L857" s="83" t="s">
        <v>3473</v>
      </c>
      <c r="M857" s="9" t="s">
        <v>2580</v>
      </c>
      <c r="N857" s="9" t="s">
        <v>45</v>
      </c>
      <c r="O857" s="9" t="s">
        <v>2580</v>
      </c>
    </row>
    <row r="858" spans="1:15" s="3" customFormat="1" ht="24.75" customHeight="1">
      <c r="A858" s="19">
        <v>4.349</v>
      </c>
      <c r="B858" s="9" t="s">
        <v>17</v>
      </c>
      <c r="C858" s="9" t="s">
        <v>3475</v>
      </c>
      <c r="D858" s="9" t="s">
        <v>2577</v>
      </c>
      <c r="E858" s="9" t="s">
        <v>1304</v>
      </c>
      <c r="F858" s="83" t="s">
        <v>3476</v>
      </c>
      <c r="G858" s="9">
        <v>2019</v>
      </c>
      <c r="H858" s="9" t="s">
        <v>360</v>
      </c>
      <c r="I858" s="83" t="s">
        <v>3477</v>
      </c>
      <c r="J858" s="81">
        <v>13.1</v>
      </c>
      <c r="K858" s="9" t="s">
        <v>2584</v>
      </c>
      <c r="L858" s="83" t="s">
        <v>3476</v>
      </c>
      <c r="M858" s="9" t="s">
        <v>2580</v>
      </c>
      <c r="N858" s="9" t="s">
        <v>45</v>
      </c>
      <c r="O858" s="9" t="s">
        <v>2580</v>
      </c>
    </row>
    <row r="859" spans="1:15" s="3" customFormat="1" ht="24.75" customHeight="1">
      <c r="A859" s="23" t="s">
        <v>3478</v>
      </c>
      <c r="B859" s="9" t="s">
        <v>17</v>
      </c>
      <c r="C859" s="9" t="s">
        <v>3479</v>
      </c>
      <c r="D859" s="9" t="s">
        <v>2577</v>
      </c>
      <c r="E859" s="9" t="s">
        <v>1304</v>
      </c>
      <c r="F859" s="83" t="s">
        <v>3480</v>
      </c>
      <c r="G859" s="9">
        <v>2019</v>
      </c>
      <c r="H859" s="9" t="s">
        <v>360</v>
      </c>
      <c r="I859" s="83" t="s">
        <v>3481</v>
      </c>
      <c r="J859" s="81">
        <v>32.6</v>
      </c>
      <c r="K859" s="9" t="s">
        <v>2584</v>
      </c>
      <c r="L859" s="83" t="s">
        <v>3480</v>
      </c>
      <c r="M859" s="9" t="s">
        <v>2580</v>
      </c>
      <c r="N859" s="9" t="s">
        <v>45</v>
      </c>
      <c r="O859" s="9" t="s">
        <v>2580</v>
      </c>
    </row>
    <row r="860" spans="1:15" s="3" customFormat="1" ht="24.75" customHeight="1">
      <c r="A860" s="19">
        <v>4.351</v>
      </c>
      <c r="B860" s="9" t="s">
        <v>17</v>
      </c>
      <c r="C860" s="9" t="s">
        <v>3482</v>
      </c>
      <c r="D860" s="9" t="s">
        <v>2577</v>
      </c>
      <c r="E860" s="9" t="s">
        <v>1304</v>
      </c>
      <c r="F860" s="83" t="s">
        <v>3483</v>
      </c>
      <c r="G860" s="9">
        <v>2019</v>
      </c>
      <c r="H860" s="9" t="s">
        <v>360</v>
      </c>
      <c r="I860" s="83" t="s">
        <v>3484</v>
      </c>
      <c r="J860" s="81">
        <v>28.5</v>
      </c>
      <c r="K860" s="9" t="s">
        <v>2584</v>
      </c>
      <c r="L860" s="83" t="s">
        <v>3483</v>
      </c>
      <c r="M860" s="9" t="s">
        <v>2580</v>
      </c>
      <c r="N860" s="9" t="s">
        <v>45</v>
      </c>
      <c r="O860" s="9" t="s">
        <v>2580</v>
      </c>
    </row>
    <row r="861" spans="1:15" s="3" customFormat="1" ht="24.75" customHeight="1">
      <c r="A861" s="19">
        <v>4.352</v>
      </c>
      <c r="B861" s="9" t="s">
        <v>17</v>
      </c>
      <c r="C861" s="9" t="s">
        <v>3485</v>
      </c>
      <c r="D861" s="9" t="s">
        <v>2577</v>
      </c>
      <c r="E861" s="9" t="s">
        <v>1304</v>
      </c>
      <c r="F861" s="83" t="s">
        <v>3486</v>
      </c>
      <c r="G861" s="9">
        <v>2019</v>
      </c>
      <c r="H861" s="9" t="s">
        <v>360</v>
      </c>
      <c r="I861" s="83" t="s">
        <v>3229</v>
      </c>
      <c r="J861" s="81">
        <v>47.9</v>
      </c>
      <c r="K861" s="9" t="s">
        <v>2584</v>
      </c>
      <c r="L861" s="83" t="s">
        <v>3486</v>
      </c>
      <c r="M861" s="9" t="s">
        <v>2580</v>
      </c>
      <c r="N861" s="9" t="s">
        <v>45</v>
      </c>
      <c r="O861" s="9" t="s">
        <v>2580</v>
      </c>
    </row>
    <row r="862" spans="1:15" s="3" customFormat="1" ht="24.75" customHeight="1">
      <c r="A862" s="19">
        <v>4.353</v>
      </c>
      <c r="B862" s="9" t="s">
        <v>17</v>
      </c>
      <c r="C862" s="9" t="s">
        <v>3487</v>
      </c>
      <c r="D862" s="9" t="s">
        <v>2577</v>
      </c>
      <c r="E862" s="9" t="s">
        <v>1304</v>
      </c>
      <c r="F862" s="83" t="s">
        <v>3488</v>
      </c>
      <c r="G862" s="9">
        <v>2019</v>
      </c>
      <c r="H862" s="9" t="s">
        <v>360</v>
      </c>
      <c r="I862" s="83" t="s">
        <v>3489</v>
      </c>
      <c r="J862" s="81">
        <v>23.3</v>
      </c>
      <c r="K862" s="9" t="s">
        <v>2584</v>
      </c>
      <c r="L862" s="83" t="s">
        <v>3488</v>
      </c>
      <c r="M862" s="9" t="s">
        <v>2580</v>
      </c>
      <c r="N862" s="9" t="s">
        <v>45</v>
      </c>
      <c r="O862" s="9" t="s">
        <v>2580</v>
      </c>
    </row>
    <row r="863" spans="1:15" s="3" customFormat="1" ht="24.75" customHeight="1">
      <c r="A863" s="19">
        <v>4.354</v>
      </c>
      <c r="B863" s="9" t="s">
        <v>17</v>
      </c>
      <c r="C863" s="9" t="s">
        <v>3490</v>
      </c>
      <c r="D863" s="9" t="s">
        <v>2577</v>
      </c>
      <c r="E863" s="9" t="s">
        <v>1304</v>
      </c>
      <c r="F863" s="83" t="s">
        <v>3491</v>
      </c>
      <c r="G863" s="9">
        <v>2019</v>
      </c>
      <c r="H863" s="9" t="s">
        <v>360</v>
      </c>
      <c r="I863" s="83" t="s">
        <v>3492</v>
      </c>
      <c r="J863" s="81">
        <v>6.8</v>
      </c>
      <c r="K863" s="9" t="s">
        <v>2584</v>
      </c>
      <c r="L863" s="83" t="s">
        <v>3491</v>
      </c>
      <c r="M863" s="9" t="s">
        <v>2580</v>
      </c>
      <c r="N863" s="9" t="s">
        <v>45</v>
      </c>
      <c r="O863" s="9" t="s">
        <v>2580</v>
      </c>
    </row>
    <row r="864" spans="1:15" s="3" customFormat="1" ht="24.75" customHeight="1">
      <c r="A864" s="19">
        <v>4.355</v>
      </c>
      <c r="B864" s="9" t="s">
        <v>17</v>
      </c>
      <c r="C864" s="9" t="s">
        <v>3493</v>
      </c>
      <c r="D864" s="9" t="s">
        <v>2577</v>
      </c>
      <c r="E864" s="9" t="s">
        <v>1304</v>
      </c>
      <c r="F864" s="83" t="s">
        <v>3494</v>
      </c>
      <c r="G864" s="9">
        <v>2019</v>
      </c>
      <c r="H864" s="9" t="s">
        <v>365</v>
      </c>
      <c r="I864" s="83" t="s">
        <v>3495</v>
      </c>
      <c r="J864" s="81">
        <v>67</v>
      </c>
      <c r="K864" s="9" t="s">
        <v>2584</v>
      </c>
      <c r="L864" s="83" t="s">
        <v>3494</v>
      </c>
      <c r="M864" s="9" t="s">
        <v>2580</v>
      </c>
      <c r="N864" s="9" t="s">
        <v>45</v>
      </c>
      <c r="O864" s="9" t="s">
        <v>2580</v>
      </c>
    </row>
    <row r="865" spans="1:15" s="3" customFormat="1" ht="24.75" customHeight="1">
      <c r="A865" s="19">
        <v>4.356</v>
      </c>
      <c r="B865" s="9" t="s">
        <v>17</v>
      </c>
      <c r="C865" s="9" t="s">
        <v>3496</v>
      </c>
      <c r="D865" s="9" t="s">
        <v>2577</v>
      </c>
      <c r="E865" s="9" t="s">
        <v>1304</v>
      </c>
      <c r="F865" s="83" t="s">
        <v>3497</v>
      </c>
      <c r="G865" s="9">
        <v>2019</v>
      </c>
      <c r="H865" s="9" t="s">
        <v>365</v>
      </c>
      <c r="I865" s="83" t="s">
        <v>3129</v>
      </c>
      <c r="J865" s="81">
        <v>20.5</v>
      </c>
      <c r="K865" s="9" t="s">
        <v>2584</v>
      </c>
      <c r="L865" s="83" t="s">
        <v>3497</v>
      </c>
      <c r="M865" s="9" t="s">
        <v>2580</v>
      </c>
      <c r="N865" s="9" t="s">
        <v>45</v>
      </c>
      <c r="O865" s="9" t="s">
        <v>2580</v>
      </c>
    </row>
    <row r="866" spans="1:15" s="3" customFormat="1" ht="24.75" customHeight="1">
      <c r="A866" s="19">
        <v>4.357</v>
      </c>
      <c r="B866" s="9" t="s">
        <v>17</v>
      </c>
      <c r="C866" s="9" t="s">
        <v>3498</v>
      </c>
      <c r="D866" s="9" t="s">
        <v>2577</v>
      </c>
      <c r="E866" s="9" t="s">
        <v>1304</v>
      </c>
      <c r="F866" s="83" t="s">
        <v>3499</v>
      </c>
      <c r="G866" s="9">
        <v>2019</v>
      </c>
      <c r="H866" s="9" t="s">
        <v>365</v>
      </c>
      <c r="I866" s="83" t="s">
        <v>3137</v>
      </c>
      <c r="J866" s="81">
        <v>27.4</v>
      </c>
      <c r="K866" s="9" t="s">
        <v>2584</v>
      </c>
      <c r="L866" s="83" t="s">
        <v>3499</v>
      </c>
      <c r="M866" s="9" t="s">
        <v>2580</v>
      </c>
      <c r="N866" s="9" t="s">
        <v>45</v>
      </c>
      <c r="O866" s="9" t="s">
        <v>2580</v>
      </c>
    </row>
    <row r="867" spans="1:15" s="3" customFormat="1" ht="24.75" customHeight="1">
      <c r="A867" s="19">
        <v>4.358</v>
      </c>
      <c r="B867" s="9" t="s">
        <v>17</v>
      </c>
      <c r="C867" s="9" t="s">
        <v>3500</v>
      </c>
      <c r="D867" s="9" t="s">
        <v>2577</v>
      </c>
      <c r="E867" s="9" t="s">
        <v>1304</v>
      </c>
      <c r="F867" s="83" t="s">
        <v>3501</v>
      </c>
      <c r="G867" s="9">
        <v>2019</v>
      </c>
      <c r="H867" s="9" t="s">
        <v>365</v>
      </c>
      <c r="I867" s="83" t="s">
        <v>3502</v>
      </c>
      <c r="J867" s="81">
        <v>47</v>
      </c>
      <c r="K867" s="9" t="s">
        <v>2584</v>
      </c>
      <c r="L867" s="83" t="s">
        <v>3501</v>
      </c>
      <c r="M867" s="9" t="s">
        <v>2580</v>
      </c>
      <c r="N867" s="9" t="s">
        <v>45</v>
      </c>
      <c r="O867" s="9" t="s">
        <v>2580</v>
      </c>
    </row>
    <row r="868" spans="1:15" s="3" customFormat="1" ht="24.75" customHeight="1">
      <c r="A868" s="19">
        <v>4.359</v>
      </c>
      <c r="B868" s="9" t="s">
        <v>17</v>
      </c>
      <c r="C868" s="9" t="s">
        <v>3503</v>
      </c>
      <c r="D868" s="9" t="s">
        <v>2577</v>
      </c>
      <c r="E868" s="9" t="s">
        <v>1304</v>
      </c>
      <c r="F868" s="83" t="s">
        <v>3504</v>
      </c>
      <c r="G868" s="9">
        <v>2019</v>
      </c>
      <c r="H868" s="9" t="s">
        <v>365</v>
      </c>
      <c r="I868" s="83" t="s">
        <v>3505</v>
      </c>
      <c r="J868" s="81">
        <v>37.4</v>
      </c>
      <c r="K868" s="9" t="s">
        <v>2584</v>
      </c>
      <c r="L868" s="83" t="s">
        <v>3504</v>
      </c>
      <c r="M868" s="9" t="s">
        <v>2580</v>
      </c>
      <c r="N868" s="9" t="s">
        <v>45</v>
      </c>
      <c r="O868" s="9" t="s">
        <v>2580</v>
      </c>
    </row>
    <row r="869" spans="1:15" s="3" customFormat="1" ht="24.75" customHeight="1">
      <c r="A869" s="19">
        <v>4.36</v>
      </c>
      <c r="B869" s="9" t="s">
        <v>17</v>
      </c>
      <c r="C869" s="9" t="s">
        <v>3506</v>
      </c>
      <c r="D869" s="9" t="s">
        <v>2577</v>
      </c>
      <c r="E869" s="9" t="s">
        <v>1304</v>
      </c>
      <c r="F869" s="83" t="s">
        <v>3507</v>
      </c>
      <c r="G869" s="9">
        <v>2019</v>
      </c>
      <c r="H869" s="9" t="s">
        <v>344</v>
      </c>
      <c r="I869" s="83" t="s">
        <v>3508</v>
      </c>
      <c r="J869" s="81">
        <v>13.7</v>
      </c>
      <c r="K869" s="9" t="s">
        <v>2584</v>
      </c>
      <c r="L869" s="83" t="s">
        <v>3507</v>
      </c>
      <c r="M869" s="9" t="s">
        <v>2580</v>
      </c>
      <c r="N869" s="9" t="s">
        <v>45</v>
      </c>
      <c r="O869" s="9" t="s">
        <v>2580</v>
      </c>
    </row>
    <row r="870" spans="1:15" s="3" customFormat="1" ht="24.75" customHeight="1">
      <c r="A870" s="19">
        <v>4.361</v>
      </c>
      <c r="B870" s="9" t="s">
        <v>17</v>
      </c>
      <c r="C870" s="9" t="s">
        <v>3509</v>
      </c>
      <c r="D870" s="9" t="s">
        <v>2577</v>
      </c>
      <c r="E870" s="9" t="s">
        <v>1304</v>
      </c>
      <c r="F870" s="83" t="s">
        <v>3510</v>
      </c>
      <c r="G870" s="9">
        <v>2019</v>
      </c>
      <c r="H870" s="9" t="s">
        <v>344</v>
      </c>
      <c r="I870" s="83" t="s">
        <v>3511</v>
      </c>
      <c r="J870" s="81">
        <v>27.7</v>
      </c>
      <c r="K870" s="9" t="s">
        <v>2584</v>
      </c>
      <c r="L870" s="83" t="s">
        <v>3510</v>
      </c>
      <c r="M870" s="9" t="s">
        <v>2580</v>
      </c>
      <c r="N870" s="9" t="s">
        <v>45</v>
      </c>
      <c r="O870" s="9" t="s">
        <v>2580</v>
      </c>
    </row>
    <row r="871" spans="1:15" s="3" customFormat="1" ht="24.75" customHeight="1">
      <c r="A871" s="19">
        <v>4.362</v>
      </c>
      <c r="B871" s="9" t="s">
        <v>17</v>
      </c>
      <c r="C871" s="9" t="s">
        <v>3512</v>
      </c>
      <c r="D871" s="9" t="s">
        <v>2577</v>
      </c>
      <c r="E871" s="9" t="s">
        <v>1304</v>
      </c>
      <c r="F871" s="83" t="s">
        <v>3513</v>
      </c>
      <c r="G871" s="9">
        <v>2019</v>
      </c>
      <c r="H871" s="9" t="s">
        <v>344</v>
      </c>
      <c r="I871" s="83" t="s">
        <v>3514</v>
      </c>
      <c r="J871" s="81">
        <v>67.8</v>
      </c>
      <c r="K871" s="9" t="s">
        <v>2584</v>
      </c>
      <c r="L871" s="83" t="s">
        <v>3513</v>
      </c>
      <c r="M871" s="9" t="s">
        <v>2580</v>
      </c>
      <c r="N871" s="9" t="s">
        <v>45</v>
      </c>
      <c r="O871" s="9" t="s">
        <v>2580</v>
      </c>
    </row>
    <row r="872" spans="1:15" s="3" customFormat="1" ht="24.75" customHeight="1">
      <c r="A872" s="19">
        <v>4.363</v>
      </c>
      <c r="B872" s="9" t="s">
        <v>17</v>
      </c>
      <c r="C872" s="9" t="s">
        <v>3515</v>
      </c>
      <c r="D872" s="9" t="s">
        <v>2577</v>
      </c>
      <c r="E872" s="9" t="s">
        <v>1304</v>
      </c>
      <c r="F872" s="83" t="s">
        <v>3516</v>
      </c>
      <c r="G872" s="9">
        <v>2019</v>
      </c>
      <c r="H872" s="9" t="s">
        <v>344</v>
      </c>
      <c r="I872" s="83" t="s">
        <v>3455</v>
      </c>
      <c r="J872" s="81">
        <v>30.8</v>
      </c>
      <c r="K872" s="9" t="s">
        <v>2584</v>
      </c>
      <c r="L872" s="83" t="s">
        <v>3516</v>
      </c>
      <c r="M872" s="9" t="s">
        <v>2580</v>
      </c>
      <c r="N872" s="9" t="s">
        <v>45</v>
      </c>
      <c r="O872" s="9" t="s">
        <v>2580</v>
      </c>
    </row>
    <row r="873" spans="1:15" s="3" customFormat="1" ht="24.75" customHeight="1">
      <c r="A873" s="19">
        <v>4.364</v>
      </c>
      <c r="B873" s="9" t="s">
        <v>17</v>
      </c>
      <c r="C873" s="9" t="s">
        <v>3517</v>
      </c>
      <c r="D873" s="9" t="s">
        <v>2577</v>
      </c>
      <c r="E873" s="9" t="s">
        <v>1304</v>
      </c>
      <c r="F873" s="83" t="s">
        <v>3518</v>
      </c>
      <c r="G873" s="9">
        <v>2019</v>
      </c>
      <c r="H873" s="9" t="s">
        <v>344</v>
      </c>
      <c r="I873" s="83" t="s">
        <v>3162</v>
      </c>
      <c r="J873" s="81">
        <v>17.6</v>
      </c>
      <c r="K873" s="9" t="s">
        <v>2584</v>
      </c>
      <c r="L873" s="83" t="s">
        <v>3518</v>
      </c>
      <c r="M873" s="9" t="s">
        <v>2580</v>
      </c>
      <c r="N873" s="9" t="s">
        <v>45</v>
      </c>
      <c r="O873" s="9" t="s">
        <v>2580</v>
      </c>
    </row>
    <row r="874" spans="1:15" s="3" customFormat="1" ht="24.75" customHeight="1">
      <c r="A874" s="19">
        <v>4.365</v>
      </c>
      <c r="B874" s="9" t="s">
        <v>17</v>
      </c>
      <c r="C874" s="9" t="s">
        <v>3519</v>
      </c>
      <c r="D874" s="9" t="s">
        <v>2577</v>
      </c>
      <c r="E874" s="9" t="s">
        <v>1304</v>
      </c>
      <c r="F874" s="83" t="s">
        <v>3520</v>
      </c>
      <c r="G874" s="9">
        <v>2019</v>
      </c>
      <c r="H874" s="9" t="s">
        <v>344</v>
      </c>
      <c r="I874" s="83" t="s">
        <v>3521</v>
      </c>
      <c r="J874" s="81">
        <v>9.7</v>
      </c>
      <c r="K874" s="9" t="s">
        <v>2584</v>
      </c>
      <c r="L874" s="83" t="s">
        <v>3520</v>
      </c>
      <c r="M874" s="9" t="s">
        <v>2580</v>
      </c>
      <c r="N874" s="9" t="s">
        <v>45</v>
      </c>
      <c r="O874" s="9" t="s">
        <v>2580</v>
      </c>
    </row>
    <row r="875" spans="1:15" s="3" customFormat="1" ht="24.75" customHeight="1">
      <c r="A875" s="19">
        <v>4.366</v>
      </c>
      <c r="B875" s="9" t="s">
        <v>17</v>
      </c>
      <c r="C875" s="9" t="s">
        <v>3522</v>
      </c>
      <c r="D875" s="9" t="s">
        <v>2577</v>
      </c>
      <c r="E875" s="9" t="s">
        <v>1304</v>
      </c>
      <c r="F875" s="83" t="s">
        <v>3523</v>
      </c>
      <c r="G875" s="9">
        <v>2019</v>
      </c>
      <c r="H875" s="9" t="s">
        <v>344</v>
      </c>
      <c r="I875" s="83" t="s">
        <v>3216</v>
      </c>
      <c r="J875" s="81">
        <v>20.1</v>
      </c>
      <c r="K875" s="9" t="s">
        <v>2584</v>
      </c>
      <c r="L875" s="83" t="s">
        <v>3523</v>
      </c>
      <c r="M875" s="9" t="s">
        <v>2580</v>
      </c>
      <c r="N875" s="9" t="s">
        <v>45</v>
      </c>
      <c r="O875" s="9" t="s">
        <v>2580</v>
      </c>
    </row>
    <row r="876" spans="1:15" s="3" customFormat="1" ht="24.75" customHeight="1">
      <c r="A876" s="19">
        <v>4.367</v>
      </c>
      <c r="B876" s="9" t="s">
        <v>17</v>
      </c>
      <c r="C876" s="9" t="s">
        <v>3524</v>
      </c>
      <c r="D876" s="9" t="s">
        <v>2577</v>
      </c>
      <c r="E876" s="9" t="s">
        <v>1304</v>
      </c>
      <c r="F876" s="83" t="s">
        <v>3525</v>
      </c>
      <c r="G876" s="9">
        <v>2019</v>
      </c>
      <c r="H876" s="9" t="s">
        <v>266</v>
      </c>
      <c r="I876" s="83" t="s">
        <v>3526</v>
      </c>
      <c r="J876" s="81">
        <v>40.4</v>
      </c>
      <c r="K876" s="9" t="s">
        <v>2584</v>
      </c>
      <c r="L876" s="83" t="s">
        <v>3525</v>
      </c>
      <c r="M876" s="9" t="s">
        <v>2580</v>
      </c>
      <c r="N876" s="9" t="s">
        <v>45</v>
      </c>
      <c r="O876" s="9" t="s">
        <v>2580</v>
      </c>
    </row>
    <row r="877" spans="1:15" s="3" customFormat="1" ht="24.75" customHeight="1">
      <c r="A877" s="19">
        <v>4.368</v>
      </c>
      <c r="B877" s="9" t="s">
        <v>17</v>
      </c>
      <c r="C877" s="9" t="s">
        <v>3527</v>
      </c>
      <c r="D877" s="9" t="s">
        <v>2577</v>
      </c>
      <c r="E877" s="9" t="s">
        <v>1304</v>
      </c>
      <c r="F877" s="83" t="s">
        <v>3528</v>
      </c>
      <c r="G877" s="9">
        <v>2019</v>
      </c>
      <c r="H877" s="9" t="s">
        <v>266</v>
      </c>
      <c r="I877" s="83" t="s">
        <v>3529</v>
      </c>
      <c r="J877" s="81">
        <v>7.7</v>
      </c>
      <c r="K877" s="9" t="s">
        <v>2584</v>
      </c>
      <c r="L877" s="83" t="s">
        <v>3528</v>
      </c>
      <c r="M877" s="9" t="s">
        <v>2580</v>
      </c>
      <c r="N877" s="9" t="s">
        <v>45</v>
      </c>
      <c r="O877" s="9" t="s">
        <v>2580</v>
      </c>
    </row>
    <row r="878" spans="1:15" s="3" customFormat="1" ht="24.75" customHeight="1">
      <c r="A878" s="19">
        <v>4.369</v>
      </c>
      <c r="B878" s="9" t="s">
        <v>17</v>
      </c>
      <c r="C878" s="9" t="s">
        <v>2777</v>
      </c>
      <c r="D878" s="9" t="s">
        <v>2577</v>
      </c>
      <c r="E878" s="9" t="s">
        <v>1304</v>
      </c>
      <c r="F878" s="83" t="s">
        <v>2778</v>
      </c>
      <c r="G878" s="9">
        <v>2019</v>
      </c>
      <c r="H878" s="9" t="s">
        <v>266</v>
      </c>
      <c r="I878" s="83" t="s">
        <v>3337</v>
      </c>
      <c r="J878" s="81">
        <v>23.1</v>
      </c>
      <c r="K878" s="9" t="s">
        <v>2584</v>
      </c>
      <c r="L878" s="83" t="s">
        <v>2778</v>
      </c>
      <c r="M878" s="9" t="s">
        <v>2580</v>
      </c>
      <c r="N878" s="9" t="s">
        <v>45</v>
      </c>
      <c r="O878" s="9" t="s">
        <v>2580</v>
      </c>
    </row>
    <row r="879" spans="1:15" s="3" customFormat="1" ht="24.75" customHeight="1">
      <c r="A879" s="23" t="s">
        <v>3530</v>
      </c>
      <c r="B879" s="9" t="s">
        <v>17</v>
      </c>
      <c r="C879" s="9" t="s">
        <v>3531</v>
      </c>
      <c r="D879" s="9" t="s">
        <v>2577</v>
      </c>
      <c r="E879" s="9" t="s">
        <v>1304</v>
      </c>
      <c r="F879" s="83" t="s">
        <v>3532</v>
      </c>
      <c r="G879" s="9">
        <v>2019</v>
      </c>
      <c r="H879" s="9" t="s">
        <v>266</v>
      </c>
      <c r="I879" s="83" t="s">
        <v>3533</v>
      </c>
      <c r="J879" s="81">
        <v>13.7</v>
      </c>
      <c r="K879" s="9" t="s">
        <v>2584</v>
      </c>
      <c r="L879" s="83" t="s">
        <v>3532</v>
      </c>
      <c r="M879" s="9" t="s">
        <v>2580</v>
      </c>
      <c r="N879" s="9" t="s">
        <v>45</v>
      </c>
      <c r="O879" s="9" t="s">
        <v>2580</v>
      </c>
    </row>
    <row r="880" spans="1:15" s="3" customFormat="1" ht="24.75" customHeight="1">
      <c r="A880" s="19">
        <v>4.371</v>
      </c>
      <c r="B880" s="9" t="s">
        <v>17</v>
      </c>
      <c r="C880" s="9" t="s">
        <v>3534</v>
      </c>
      <c r="D880" s="9" t="s">
        <v>2577</v>
      </c>
      <c r="E880" s="9" t="s">
        <v>1304</v>
      </c>
      <c r="F880" s="83" t="s">
        <v>3535</v>
      </c>
      <c r="G880" s="9">
        <v>2019</v>
      </c>
      <c r="H880" s="9" t="s">
        <v>266</v>
      </c>
      <c r="I880" s="83" t="s">
        <v>3109</v>
      </c>
      <c r="J880" s="81">
        <v>9.1</v>
      </c>
      <c r="K880" s="9" t="s">
        <v>2584</v>
      </c>
      <c r="L880" s="83" t="s">
        <v>3535</v>
      </c>
      <c r="M880" s="9" t="s">
        <v>2580</v>
      </c>
      <c r="N880" s="9" t="s">
        <v>45</v>
      </c>
      <c r="O880" s="9" t="s">
        <v>2580</v>
      </c>
    </row>
    <row r="881" spans="1:15" s="3" customFormat="1" ht="24.75" customHeight="1">
      <c r="A881" s="19">
        <v>4.372</v>
      </c>
      <c r="B881" s="9" t="s">
        <v>17</v>
      </c>
      <c r="C881" s="9" t="s">
        <v>3536</v>
      </c>
      <c r="D881" s="9" t="s">
        <v>2577</v>
      </c>
      <c r="E881" s="9" t="s">
        <v>1304</v>
      </c>
      <c r="F881" s="83" t="s">
        <v>3537</v>
      </c>
      <c r="G881" s="9">
        <v>2019</v>
      </c>
      <c r="H881" s="9" t="s">
        <v>266</v>
      </c>
      <c r="I881" s="83" t="s">
        <v>3538</v>
      </c>
      <c r="J881" s="81">
        <v>39.9</v>
      </c>
      <c r="K881" s="9" t="s">
        <v>2584</v>
      </c>
      <c r="L881" s="83" t="s">
        <v>3537</v>
      </c>
      <c r="M881" s="9" t="s">
        <v>2580</v>
      </c>
      <c r="N881" s="9" t="s">
        <v>45</v>
      </c>
      <c r="O881" s="9" t="s">
        <v>2580</v>
      </c>
    </row>
    <row r="882" spans="1:15" s="3" customFormat="1" ht="24.75" customHeight="1">
      <c r="A882" s="19">
        <v>4.373</v>
      </c>
      <c r="B882" s="9" t="s">
        <v>17</v>
      </c>
      <c r="C882" s="9" t="s">
        <v>3539</v>
      </c>
      <c r="D882" s="9" t="s">
        <v>2577</v>
      </c>
      <c r="E882" s="9" t="s">
        <v>1304</v>
      </c>
      <c r="F882" s="83" t="s">
        <v>3540</v>
      </c>
      <c r="G882" s="9">
        <v>2019</v>
      </c>
      <c r="H882" s="9" t="s">
        <v>379</v>
      </c>
      <c r="I882" s="83" t="s">
        <v>3541</v>
      </c>
      <c r="J882" s="81">
        <v>12.8</v>
      </c>
      <c r="K882" s="9" t="s">
        <v>2584</v>
      </c>
      <c r="L882" s="83" t="s">
        <v>3540</v>
      </c>
      <c r="M882" s="9" t="s">
        <v>2580</v>
      </c>
      <c r="N882" s="9" t="s">
        <v>45</v>
      </c>
      <c r="O882" s="9" t="s">
        <v>2580</v>
      </c>
    </row>
    <row r="883" spans="1:15" s="3" customFormat="1" ht="24.75" customHeight="1">
      <c r="A883" s="19">
        <v>4.374</v>
      </c>
      <c r="B883" s="9" t="s">
        <v>17</v>
      </c>
      <c r="C883" s="9" t="s">
        <v>3542</v>
      </c>
      <c r="D883" s="9" t="s">
        <v>2577</v>
      </c>
      <c r="E883" s="9" t="s">
        <v>1304</v>
      </c>
      <c r="F883" s="83" t="s">
        <v>3543</v>
      </c>
      <c r="G883" s="9">
        <v>2019</v>
      </c>
      <c r="H883" s="9" t="s">
        <v>379</v>
      </c>
      <c r="I883" s="83" t="s">
        <v>3177</v>
      </c>
      <c r="J883" s="81">
        <v>4.6</v>
      </c>
      <c r="K883" s="9" t="s">
        <v>2584</v>
      </c>
      <c r="L883" s="83" t="s">
        <v>3543</v>
      </c>
      <c r="M883" s="9" t="s">
        <v>2580</v>
      </c>
      <c r="N883" s="9" t="s">
        <v>45</v>
      </c>
      <c r="O883" s="9" t="s">
        <v>2580</v>
      </c>
    </row>
    <row r="884" spans="1:15" s="3" customFormat="1" ht="24.75" customHeight="1">
      <c r="A884" s="19">
        <v>4.375</v>
      </c>
      <c r="B884" s="9" t="s">
        <v>17</v>
      </c>
      <c r="C884" s="9" t="s">
        <v>3544</v>
      </c>
      <c r="D884" s="9" t="s">
        <v>2577</v>
      </c>
      <c r="E884" s="9" t="s">
        <v>1304</v>
      </c>
      <c r="F884" s="83" t="s">
        <v>3545</v>
      </c>
      <c r="G884" s="9">
        <v>2019</v>
      </c>
      <c r="H884" s="9" t="s">
        <v>379</v>
      </c>
      <c r="I884" s="83" t="s">
        <v>3546</v>
      </c>
      <c r="J884" s="81">
        <v>17.8</v>
      </c>
      <c r="K884" s="9" t="s">
        <v>2584</v>
      </c>
      <c r="L884" s="83" t="s">
        <v>3545</v>
      </c>
      <c r="M884" s="9" t="s">
        <v>2580</v>
      </c>
      <c r="N884" s="9" t="s">
        <v>45</v>
      </c>
      <c r="O884" s="9" t="s">
        <v>2580</v>
      </c>
    </row>
    <row r="885" spans="1:15" s="3" customFormat="1" ht="24.75" customHeight="1">
      <c r="A885" s="19">
        <v>4.376</v>
      </c>
      <c r="B885" s="9" t="s">
        <v>17</v>
      </c>
      <c r="C885" s="9" t="s">
        <v>3547</v>
      </c>
      <c r="D885" s="9" t="s">
        <v>2577</v>
      </c>
      <c r="E885" s="9" t="s">
        <v>1304</v>
      </c>
      <c r="F885" s="83" t="s">
        <v>3548</v>
      </c>
      <c r="G885" s="9">
        <v>2019</v>
      </c>
      <c r="H885" s="9" t="s">
        <v>379</v>
      </c>
      <c r="I885" s="83" t="s">
        <v>3252</v>
      </c>
      <c r="J885" s="81">
        <v>16</v>
      </c>
      <c r="K885" s="9" t="s">
        <v>2584</v>
      </c>
      <c r="L885" s="83" t="s">
        <v>3548</v>
      </c>
      <c r="M885" s="9" t="s">
        <v>2580</v>
      </c>
      <c r="N885" s="9" t="s">
        <v>45</v>
      </c>
      <c r="O885" s="9" t="s">
        <v>2580</v>
      </c>
    </row>
    <row r="886" spans="1:15" s="3" customFormat="1" ht="24.75" customHeight="1">
      <c r="A886" s="19">
        <v>4.377</v>
      </c>
      <c r="B886" s="9" t="s">
        <v>17</v>
      </c>
      <c r="C886" s="9" t="s">
        <v>3549</v>
      </c>
      <c r="D886" s="9" t="s">
        <v>2577</v>
      </c>
      <c r="E886" s="9" t="s">
        <v>1304</v>
      </c>
      <c r="F886" s="83" t="s">
        <v>3550</v>
      </c>
      <c r="G886" s="9">
        <v>2019</v>
      </c>
      <c r="H886" s="9" t="s">
        <v>379</v>
      </c>
      <c r="I886" s="83" t="s">
        <v>3309</v>
      </c>
      <c r="J886" s="81">
        <v>20</v>
      </c>
      <c r="K886" s="9" t="s">
        <v>2584</v>
      </c>
      <c r="L886" s="83" t="s">
        <v>3550</v>
      </c>
      <c r="M886" s="9" t="s">
        <v>2580</v>
      </c>
      <c r="N886" s="9" t="s">
        <v>45</v>
      </c>
      <c r="O886" s="9" t="s">
        <v>2580</v>
      </c>
    </row>
    <row r="887" spans="1:15" s="3" customFormat="1" ht="24.75" customHeight="1">
      <c r="A887" s="19">
        <v>4.378</v>
      </c>
      <c r="B887" s="9" t="s">
        <v>17</v>
      </c>
      <c r="C887" s="9" t="s">
        <v>3551</v>
      </c>
      <c r="D887" s="9" t="s">
        <v>2577</v>
      </c>
      <c r="E887" s="9" t="s">
        <v>1304</v>
      </c>
      <c r="F887" s="83" t="s">
        <v>3552</v>
      </c>
      <c r="G887" s="9">
        <v>2019</v>
      </c>
      <c r="H887" s="9" t="s">
        <v>379</v>
      </c>
      <c r="I887" s="83" t="s">
        <v>3553</v>
      </c>
      <c r="J887" s="81">
        <v>30.1</v>
      </c>
      <c r="K887" s="9" t="s">
        <v>2584</v>
      </c>
      <c r="L887" s="83" t="s">
        <v>3552</v>
      </c>
      <c r="M887" s="9" t="s">
        <v>2580</v>
      </c>
      <c r="N887" s="9" t="s">
        <v>45</v>
      </c>
      <c r="O887" s="9" t="s">
        <v>2580</v>
      </c>
    </row>
    <row r="888" spans="1:15" s="3" customFormat="1" ht="24.75" customHeight="1">
      <c r="A888" s="19">
        <v>4.379</v>
      </c>
      <c r="B888" s="9" t="s">
        <v>17</v>
      </c>
      <c r="C888" s="9" t="s">
        <v>3554</v>
      </c>
      <c r="D888" s="9" t="s">
        <v>2577</v>
      </c>
      <c r="E888" s="9" t="s">
        <v>1304</v>
      </c>
      <c r="F888" s="83" t="s">
        <v>3555</v>
      </c>
      <c r="G888" s="9">
        <v>2019</v>
      </c>
      <c r="H888" s="9" t="s">
        <v>379</v>
      </c>
      <c r="I888" s="83" t="s">
        <v>3556</v>
      </c>
      <c r="J888" s="81">
        <v>19.2</v>
      </c>
      <c r="K888" s="9" t="s">
        <v>2584</v>
      </c>
      <c r="L888" s="83" t="s">
        <v>3555</v>
      </c>
      <c r="M888" s="9" t="s">
        <v>2580</v>
      </c>
      <c r="N888" s="9" t="s">
        <v>45</v>
      </c>
      <c r="O888" s="9" t="s">
        <v>2580</v>
      </c>
    </row>
    <row r="889" spans="1:15" s="3" customFormat="1" ht="66" customHeight="1">
      <c r="A889" s="23" t="s">
        <v>3557</v>
      </c>
      <c r="B889" s="9" t="s">
        <v>17</v>
      </c>
      <c r="C889" s="9" t="s">
        <v>3558</v>
      </c>
      <c r="D889" s="9" t="s">
        <v>2577</v>
      </c>
      <c r="E889" s="9" t="s">
        <v>1304</v>
      </c>
      <c r="F889" s="87" t="s">
        <v>3559</v>
      </c>
      <c r="G889" s="9">
        <v>2019</v>
      </c>
      <c r="H889" s="9" t="s">
        <v>434</v>
      </c>
      <c r="I889" s="9" t="s">
        <v>3560</v>
      </c>
      <c r="J889" s="81">
        <v>12.7</v>
      </c>
      <c r="K889" s="9" t="s">
        <v>2584</v>
      </c>
      <c r="L889" s="87" t="s">
        <v>3559</v>
      </c>
      <c r="M889" s="9" t="s">
        <v>3561</v>
      </c>
      <c r="N889" s="9" t="s">
        <v>45</v>
      </c>
      <c r="O889" s="9" t="s">
        <v>3562</v>
      </c>
    </row>
    <row r="890" spans="1:15" s="3" customFormat="1" ht="61.5" customHeight="1">
      <c r="A890" s="19">
        <v>4.381</v>
      </c>
      <c r="B890" s="9" t="s">
        <v>17</v>
      </c>
      <c r="C890" s="9" t="s">
        <v>3544</v>
      </c>
      <c r="D890" s="9" t="s">
        <v>2577</v>
      </c>
      <c r="E890" s="9" t="s">
        <v>1304</v>
      </c>
      <c r="F890" s="87" t="s">
        <v>3545</v>
      </c>
      <c r="G890" s="9">
        <v>2019</v>
      </c>
      <c r="H890" s="9" t="s">
        <v>434</v>
      </c>
      <c r="I890" s="9" t="s">
        <v>3560</v>
      </c>
      <c r="J890" s="81">
        <v>12.7</v>
      </c>
      <c r="K890" s="9" t="s">
        <v>2584</v>
      </c>
      <c r="L890" s="87" t="s">
        <v>3545</v>
      </c>
      <c r="M890" s="9" t="s">
        <v>3563</v>
      </c>
      <c r="N890" s="9" t="s">
        <v>45</v>
      </c>
      <c r="O890" s="9" t="s">
        <v>3562</v>
      </c>
    </row>
    <row r="891" spans="1:15" s="3" customFormat="1" ht="66" customHeight="1">
      <c r="A891" s="19">
        <v>4.382</v>
      </c>
      <c r="B891" s="9" t="s">
        <v>17</v>
      </c>
      <c r="C891" s="9" t="s">
        <v>3564</v>
      </c>
      <c r="D891" s="9" t="s">
        <v>2577</v>
      </c>
      <c r="E891" s="9" t="s">
        <v>1304</v>
      </c>
      <c r="F891" s="25" t="s">
        <v>3565</v>
      </c>
      <c r="G891" s="9">
        <v>2019</v>
      </c>
      <c r="H891" s="9" t="s">
        <v>434</v>
      </c>
      <c r="I891" s="9" t="s">
        <v>3560</v>
      </c>
      <c r="J891" s="81">
        <v>12.7</v>
      </c>
      <c r="K891" s="9" t="s">
        <v>2584</v>
      </c>
      <c r="L891" s="25" t="s">
        <v>3565</v>
      </c>
      <c r="M891" s="9" t="s">
        <v>3566</v>
      </c>
      <c r="N891" s="9" t="s">
        <v>45</v>
      </c>
      <c r="O891" s="9" t="s">
        <v>3562</v>
      </c>
    </row>
    <row r="892" spans="1:16" ht="61.5" customHeight="1">
      <c r="A892" s="19">
        <v>4.383</v>
      </c>
      <c r="B892" s="9" t="s">
        <v>17</v>
      </c>
      <c r="C892" s="9" t="s">
        <v>2938</v>
      </c>
      <c r="D892" s="9" t="s">
        <v>2577</v>
      </c>
      <c r="E892" s="9" t="s">
        <v>1304</v>
      </c>
      <c r="F892" s="25" t="s">
        <v>2939</v>
      </c>
      <c r="G892" s="9">
        <v>2019</v>
      </c>
      <c r="H892" s="9" t="s">
        <v>434</v>
      </c>
      <c r="I892" s="9" t="s">
        <v>3560</v>
      </c>
      <c r="J892" s="81">
        <v>12.7</v>
      </c>
      <c r="K892" s="9" t="s">
        <v>2584</v>
      </c>
      <c r="L892" s="25" t="s">
        <v>2939</v>
      </c>
      <c r="M892" s="9" t="s">
        <v>3567</v>
      </c>
      <c r="N892" s="9" t="s">
        <v>45</v>
      </c>
      <c r="O892" s="9" t="s">
        <v>3562</v>
      </c>
      <c r="P892" s="3"/>
    </row>
    <row r="893" spans="1:16" ht="61.5" customHeight="1">
      <c r="A893" s="19">
        <v>4.384</v>
      </c>
      <c r="B893" s="9" t="s">
        <v>17</v>
      </c>
      <c r="C893" s="9" t="s">
        <v>3568</v>
      </c>
      <c r="D893" s="9" t="s">
        <v>2577</v>
      </c>
      <c r="E893" s="9" t="s">
        <v>1304</v>
      </c>
      <c r="F893" s="87" t="s">
        <v>3569</v>
      </c>
      <c r="G893" s="9">
        <v>2019</v>
      </c>
      <c r="H893" s="9" t="s">
        <v>434</v>
      </c>
      <c r="I893" s="9" t="s">
        <v>3560</v>
      </c>
      <c r="J893" s="81">
        <v>12.7</v>
      </c>
      <c r="K893" s="9" t="s">
        <v>2584</v>
      </c>
      <c r="L893" s="87" t="s">
        <v>3569</v>
      </c>
      <c r="M893" s="9" t="s">
        <v>3570</v>
      </c>
      <c r="N893" s="9" t="s">
        <v>45</v>
      </c>
      <c r="O893" s="9" t="s">
        <v>3562</v>
      </c>
      <c r="P893" s="3"/>
    </row>
    <row r="894" spans="1:16" ht="61.5" customHeight="1">
      <c r="A894" s="19">
        <v>4.385</v>
      </c>
      <c r="B894" s="9" t="s">
        <v>17</v>
      </c>
      <c r="C894" s="9" t="s">
        <v>3571</v>
      </c>
      <c r="D894" s="9" t="s">
        <v>2577</v>
      </c>
      <c r="E894" s="9" t="s">
        <v>1304</v>
      </c>
      <c r="F894" s="87" t="s">
        <v>3572</v>
      </c>
      <c r="G894" s="9">
        <v>2019</v>
      </c>
      <c r="H894" s="9" t="s">
        <v>434</v>
      </c>
      <c r="I894" s="9" t="s">
        <v>3560</v>
      </c>
      <c r="J894" s="81">
        <v>12.7</v>
      </c>
      <c r="K894" s="9" t="s">
        <v>2584</v>
      </c>
      <c r="L894" s="87" t="s">
        <v>3572</v>
      </c>
      <c r="M894" s="9" t="s">
        <v>3573</v>
      </c>
      <c r="N894" s="9" t="s">
        <v>45</v>
      </c>
      <c r="O894" s="9" t="s">
        <v>3562</v>
      </c>
      <c r="P894" s="3"/>
    </row>
    <row r="895" spans="1:16" ht="61.5" customHeight="1">
      <c r="A895" s="19">
        <v>4.386</v>
      </c>
      <c r="B895" s="9" t="s">
        <v>17</v>
      </c>
      <c r="C895" s="9" t="s">
        <v>3574</v>
      </c>
      <c r="D895" s="9" t="s">
        <v>2577</v>
      </c>
      <c r="E895" s="9" t="s">
        <v>1304</v>
      </c>
      <c r="F895" s="87" t="s">
        <v>3575</v>
      </c>
      <c r="G895" s="9">
        <v>2019</v>
      </c>
      <c r="H895" s="9" t="s">
        <v>434</v>
      </c>
      <c r="I895" s="9" t="s">
        <v>3560</v>
      </c>
      <c r="J895" s="81">
        <v>12.7</v>
      </c>
      <c r="K895" s="9" t="s">
        <v>2584</v>
      </c>
      <c r="L895" s="87" t="s">
        <v>3575</v>
      </c>
      <c r="M895" s="9" t="s">
        <v>3576</v>
      </c>
      <c r="N895" s="9" t="s">
        <v>45</v>
      </c>
      <c r="O895" s="9" t="s">
        <v>3562</v>
      </c>
      <c r="P895" s="3"/>
    </row>
    <row r="896" spans="1:16" ht="61.5" customHeight="1">
      <c r="A896" s="19">
        <v>4.387</v>
      </c>
      <c r="B896" s="9" t="s">
        <v>17</v>
      </c>
      <c r="C896" s="9" t="s">
        <v>3577</v>
      </c>
      <c r="D896" s="9" t="s">
        <v>2577</v>
      </c>
      <c r="E896" s="9" t="s">
        <v>1304</v>
      </c>
      <c r="F896" s="87" t="s">
        <v>3578</v>
      </c>
      <c r="G896" s="9">
        <v>2019</v>
      </c>
      <c r="H896" s="9" t="s">
        <v>434</v>
      </c>
      <c r="I896" s="9" t="s">
        <v>3560</v>
      </c>
      <c r="J896" s="81">
        <v>12.7</v>
      </c>
      <c r="K896" s="9" t="s">
        <v>2584</v>
      </c>
      <c r="L896" s="87" t="s">
        <v>3578</v>
      </c>
      <c r="M896" s="9" t="s">
        <v>3579</v>
      </c>
      <c r="N896" s="9" t="s">
        <v>45</v>
      </c>
      <c r="O896" s="9" t="s">
        <v>3562</v>
      </c>
      <c r="P896" s="3"/>
    </row>
    <row r="897" spans="1:16" ht="61.5" customHeight="1">
      <c r="A897" s="19">
        <v>4.388</v>
      </c>
      <c r="B897" s="9" t="s">
        <v>17</v>
      </c>
      <c r="C897" s="9" t="s">
        <v>3580</v>
      </c>
      <c r="D897" s="9" t="s">
        <v>2577</v>
      </c>
      <c r="E897" s="9" t="s">
        <v>1304</v>
      </c>
      <c r="F897" s="87" t="s">
        <v>3581</v>
      </c>
      <c r="G897" s="9">
        <v>2019</v>
      </c>
      <c r="H897" s="9" t="s">
        <v>434</v>
      </c>
      <c r="I897" s="9" t="s">
        <v>3560</v>
      </c>
      <c r="J897" s="81">
        <v>12.7</v>
      </c>
      <c r="K897" s="9" t="s">
        <v>2584</v>
      </c>
      <c r="L897" s="87" t="s">
        <v>3581</v>
      </c>
      <c r="M897" s="9" t="s">
        <v>3582</v>
      </c>
      <c r="N897" s="9" t="s">
        <v>45</v>
      </c>
      <c r="O897" s="9" t="s">
        <v>3562</v>
      </c>
      <c r="P897" s="3"/>
    </row>
    <row r="898" spans="1:16" ht="61.5" customHeight="1">
      <c r="A898" s="19">
        <v>4.389</v>
      </c>
      <c r="B898" s="9" t="s">
        <v>17</v>
      </c>
      <c r="C898" s="9" t="s">
        <v>3313</v>
      </c>
      <c r="D898" s="9" t="s">
        <v>2577</v>
      </c>
      <c r="E898" s="9" t="s">
        <v>1304</v>
      </c>
      <c r="F898" s="87" t="s">
        <v>3314</v>
      </c>
      <c r="G898" s="9">
        <v>2019</v>
      </c>
      <c r="H898" s="9" t="s">
        <v>434</v>
      </c>
      <c r="I898" s="9" t="s">
        <v>3560</v>
      </c>
      <c r="J898" s="81">
        <v>12.7</v>
      </c>
      <c r="K898" s="9" t="s">
        <v>2584</v>
      </c>
      <c r="L898" s="87" t="s">
        <v>3314</v>
      </c>
      <c r="M898" s="9" t="s">
        <v>3583</v>
      </c>
      <c r="N898" s="9" t="s">
        <v>45</v>
      </c>
      <c r="O898" s="9" t="s">
        <v>3562</v>
      </c>
      <c r="P898" s="3"/>
    </row>
    <row r="899" spans="1:16" ht="61.5" customHeight="1">
      <c r="A899" s="23" t="s">
        <v>3584</v>
      </c>
      <c r="B899" s="9" t="s">
        <v>17</v>
      </c>
      <c r="C899" s="9" t="s">
        <v>3310</v>
      </c>
      <c r="D899" s="9" t="s">
        <v>2577</v>
      </c>
      <c r="E899" s="9" t="s">
        <v>1304</v>
      </c>
      <c r="F899" s="87" t="s">
        <v>3311</v>
      </c>
      <c r="G899" s="9">
        <v>2019</v>
      </c>
      <c r="H899" s="9" t="s">
        <v>434</v>
      </c>
      <c r="I899" s="9" t="s">
        <v>3560</v>
      </c>
      <c r="J899" s="81">
        <v>12.7</v>
      </c>
      <c r="K899" s="9" t="s">
        <v>2584</v>
      </c>
      <c r="L899" s="87" t="s">
        <v>3311</v>
      </c>
      <c r="M899" s="9" t="s">
        <v>3585</v>
      </c>
      <c r="N899" s="9" t="s">
        <v>45</v>
      </c>
      <c r="O899" s="9" t="s">
        <v>3562</v>
      </c>
      <c r="P899" s="3"/>
    </row>
    <row r="900" spans="1:16" ht="61.5" customHeight="1">
      <c r="A900" s="19">
        <v>4.391</v>
      </c>
      <c r="B900" s="9" t="s">
        <v>17</v>
      </c>
      <c r="C900" s="9" t="s">
        <v>3586</v>
      </c>
      <c r="D900" s="9" t="s">
        <v>2577</v>
      </c>
      <c r="E900" s="9" t="s">
        <v>1304</v>
      </c>
      <c r="F900" s="87" t="s">
        <v>3587</v>
      </c>
      <c r="G900" s="9">
        <v>2019</v>
      </c>
      <c r="H900" s="9" t="s">
        <v>434</v>
      </c>
      <c r="I900" s="9" t="s">
        <v>3560</v>
      </c>
      <c r="J900" s="81">
        <v>12.7</v>
      </c>
      <c r="K900" s="9" t="s">
        <v>2584</v>
      </c>
      <c r="L900" s="87" t="s">
        <v>3587</v>
      </c>
      <c r="M900" s="9" t="s">
        <v>3588</v>
      </c>
      <c r="N900" s="9" t="s">
        <v>45</v>
      </c>
      <c r="O900" s="9" t="s">
        <v>3562</v>
      </c>
      <c r="P900" s="3"/>
    </row>
    <row r="901" spans="1:16" ht="61.5" customHeight="1">
      <c r="A901" s="19">
        <v>4.392</v>
      </c>
      <c r="B901" s="9" t="s">
        <v>17</v>
      </c>
      <c r="C901" s="9" t="s">
        <v>3589</v>
      </c>
      <c r="D901" s="9" t="s">
        <v>2577</v>
      </c>
      <c r="E901" s="9" t="s">
        <v>1304</v>
      </c>
      <c r="F901" s="87" t="s">
        <v>3590</v>
      </c>
      <c r="G901" s="9">
        <v>2019</v>
      </c>
      <c r="H901" s="9" t="s">
        <v>434</v>
      </c>
      <c r="I901" s="9" t="s">
        <v>3560</v>
      </c>
      <c r="J901" s="81">
        <v>12.7</v>
      </c>
      <c r="K901" s="9" t="s">
        <v>2584</v>
      </c>
      <c r="L901" s="87" t="s">
        <v>3590</v>
      </c>
      <c r="M901" s="9" t="s">
        <v>3591</v>
      </c>
      <c r="N901" s="9" t="s">
        <v>45</v>
      </c>
      <c r="O901" s="9" t="s">
        <v>3562</v>
      </c>
      <c r="P901" s="3"/>
    </row>
    <row r="902" spans="1:16" ht="61.5" customHeight="1">
      <c r="A902" s="19">
        <v>4.393</v>
      </c>
      <c r="B902" s="9" t="s">
        <v>17</v>
      </c>
      <c r="C902" s="9" t="s">
        <v>3592</v>
      </c>
      <c r="D902" s="9" t="s">
        <v>2577</v>
      </c>
      <c r="E902" s="9" t="s">
        <v>1304</v>
      </c>
      <c r="F902" s="87" t="s">
        <v>3593</v>
      </c>
      <c r="G902" s="9">
        <v>2019</v>
      </c>
      <c r="H902" s="9" t="s">
        <v>434</v>
      </c>
      <c r="I902" s="9" t="s">
        <v>3560</v>
      </c>
      <c r="J902" s="81">
        <v>12.7</v>
      </c>
      <c r="K902" s="9" t="s">
        <v>2584</v>
      </c>
      <c r="L902" s="87" t="s">
        <v>3593</v>
      </c>
      <c r="M902" s="9" t="s">
        <v>3594</v>
      </c>
      <c r="N902" s="9" t="s">
        <v>45</v>
      </c>
      <c r="O902" s="9" t="s">
        <v>3562</v>
      </c>
      <c r="P902" s="3"/>
    </row>
    <row r="903" spans="1:16" ht="61.5" customHeight="1">
      <c r="A903" s="19">
        <v>4.394</v>
      </c>
      <c r="B903" s="9" t="s">
        <v>17</v>
      </c>
      <c r="C903" s="9" t="s">
        <v>3595</v>
      </c>
      <c r="D903" s="9" t="s">
        <v>2577</v>
      </c>
      <c r="E903" s="9" t="s">
        <v>1304</v>
      </c>
      <c r="F903" s="87" t="s">
        <v>3596</v>
      </c>
      <c r="G903" s="9">
        <v>2019</v>
      </c>
      <c r="H903" s="9" t="s">
        <v>434</v>
      </c>
      <c r="I903" s="9" t="s">
        <v>3560</v>
      </c>
      <c r="J903" s="81">
        <v>12.7</v>
      </c>
      <c r="K903" s="9" t="s">
        <v>2584</v>
      </c>
      <c r="L903" s="87" t="s">
        <v>3596</v>
      </c>
      <c r="M903" s="9" t="s">
        <v>3597</v>
      </c>
      <c r="N903" s="9" t="s">
        <v>45</v>
      </c>
      <c r="O903" s="9" t="s">
        <v>3562</v>
      </c>
      <c r="P903" s="3"/>
    </row>
    <row r="904" spans="1:16" ht="61.5" customHeight="1">
      <c r="A904" s="19">
        <v>4.395</v>
      </c>
      <c r="B904" s="9" t="s">
        <v>17</v>
      </c>
      <c r="C904" s="9" t="s">
        <v>3598</v>
      </c>
      <c r="D904" s="9" t="s">
        <v>2577</v>
      </c>
      <c r="E904" s="9" t="s">
        <v>1304</v>
      </c>
      <c r="F904" s="87" t="s">
        <v>3599</v>
      </c>
      <c r="G904" s="9">
        <v>2019</v>
      </c>
      <c r="H904" s="9" t="s">
        <v>434</v>
      </c>
      <c r="I904" s="9" t="s">
        <v>3560</v>
      </c>
      <c r="J904" s="81">
        <v>12.7</v>
      </c>
      <c r="K904" s="9" t="s">
        <v>2584</v>
      </c>
      <c r="L904" s="87" t="s">
        <v>3599</v>
      </c>
      <c r="M904" s="9" t="s">
        <v>3600</v>
      </c>
      <c r="N904" s="9" t="s">
        <v>45</v>
      </c>
      <c r="O904" s="9" t="s">
        <v>3562</v>
      </c>
      <c r="P904" s="3"/>
    </row>
    <row r="905" spans="1:16" ht="61.5" customHeight="1">
      <c r="A905" s="19">
        <v>4.396</v>
      </c>
      <c r="B905" s="9" t="s">
        <v>17</v>
      </c>
      <c r="C905" s="9" t="s">
        <v>3601</v>
      </c>
      <c r="D905" s="9" t="s">
        <v>2577</v>
      </c>
      <c r="E905" s="9" t="s">
        <v>1304</v>
      </c>
      <c r="F905" s="87" t="s">
        <v>137</v>
      </c>
      <c r="G905" s="9">
        <v>2019</v>
      </c>
      <c r="H905" s="9" t="s">
        <v>434</v>
      </c>
      <c r="I905" s="9" t="s">
        <v>3560</v>
      </c>
      <c r="J905" s="81">
        <v>12.7</v>
      </c>
      <c r="K905" s="9" t="s">
        <v>2584</v>
      </c>
      <c r="L905" s="87" t="s">
        <v>137</v>
      </c>
      <c r="M905" s="9" t="s">
        <v>3602</v>
      </c>
      <c r="N905" s="9" t="s">
        <v>45</v>
      </c>
      <c r="O905" s="9" t="s">
        <v>3562</v>
      </c>
      <c r="P905" s="3"/>
    </row>
    <row r="906" spans="1:16" ht="61.5" customHeight="1">
      <c r="A906" s="19">
        <v>4.397</v>
      </c>
      <c r="B906" s="9" t="s">
        <v>17</v>
      </c>
      <c r="C906" s="9" t="s">
        <v>3603</v>
      </c>
      <c r="D906" s="9" t="s">
        <v>2577</v>
      </c>
      <c r="E906" s="9" t="s">
        <v>1304</v>
      </c>
      <c r="F906" s="87" t="s">
        <v>3604</v>
      </c>
      <c r="G906" s="9">
        <v>2019</v>
      </c>
      <c r="H906" s="9" t="s">
        <v>434</v>
      </c>
      <c r="I906" s="9" t="s">
        <v>3560</v>
      </c>
      <c r="J906" s="81">
        <v>12.7</v>
      </c>
      <c r="K906" s="9" t="s">
        <v>2584</v>
      </c>
      <c r="L906" s="87" t="s">
        <v>3604</v>
      </c>
      <c r="M906" s="9" t="s">
        <v>3605</v>
      </c>
      <c r="N906" s="9" t="s">
        <v>45</v>
      </c>
      <c r="O906" s="9" t="s">
        <v>3562</v>
      </c>
      <c r="P906" s="3"/>
    </row>
    <row r="907" spans="1:16" ht="61.5" customHeight="1">
      <c r="A907" s="19">
        <v>4.398</v>
      </c>
      <c r="B907" s="9" t="s">
        <v>17</v>
      </c>
      <c r="C907" s="9" t="s">
        <v>3606</v>
      </c>
      <c r="D907" s="9" t="s">
        <v>2577</v>
      </c>
      <c r="E907" s="9" t="s">
        <v>1304</v>
      </c>
      <c r="F907" s="87" t="s">
        <v>3607</v>
      </c>
      <c r="G907" s="9">
        <v>2019</v>
      </c>
      <c r="H907" s="9" t="s">
        <v>434</v>
      </c>
      <c r="I907" s="9" t="s">
        <v>3560</v>
      </c>
      <c r="J907" s="81">
        <v>12.7</v>
      </c>
      <c r="K907" s="9" t="s">
        <v>2584</v>
      </c>
      <c r="L907" s="87" t="s">
        <v>3607</v>
      </c>
      <c r="M907" s="9" t="s">
        <v>3608</v>
      </c>
      <c r="N907" s="9" t="s">
        <v>45</v>
      </c>
      <c r="O907" s="9" t="s">
        <v>3562</v>
      </c>
      <c r="P907" s="3"/>
    </row>
    <row r="908" spans="1:16" ht="61.5" customHeight="1">
      <c r="A908" s="19">
        <v>4.399</v>
      </c>
      <c r="B908" s="9" t="s">
        <v>17</v>
      </c>
      <c r="C908" s="9" t="s">
        <v>3609</v>
      </c>
      <c r="D908" s="9" t="s">
        <v>2577</v>
      </c>
      <c r="E908" s="9" t="s">
        <v>1304</v>
      </c>
      <c r="F908" s="87" t="s">
        <v>3610</v>
      </c>
      <c r="G908" s="9">
        <v>2019</v>
      </c>
      <c r="H908" s="9" t="s">
        <v>434</v>
      </c>
      <c r="I908" s="9" t="s">
        <v>3560</v>
      </c>
      <c r="J908" s="81">
        <v>12.7</v>
      </c>
      <c r="K908" s="9" t="s">
        <v>2584</v>
      </c>
      <c r="L908" s="87" t="s">
        <v>3610</v>
      </c>
      <c r="M908" s="9" t="s">
        <v>3611</v>
      </c>
      <c r="N908" s="9" t="s">
        <v>45</v>
      </c>
      <c r="O908" s="9" t="s">
        <v>3562</v>
      </c>
      <c r="P908" s="3"/>
    </row>
    <row r="909" spans="1:16" ht="61.5" customHeight="1">
      <c r="A909" s="23" t="s">
        <v>3612</v>
      </c>
      <c r="B909" s="9" t="s">
        <v>17</v>
      </c>
      <c r="C909" s="9" t="s">
        <v>2604</v>
      </c>
      <c r="D909" s="9" t="s">
        <v>2577</v>
      </c>
      <c r="E909" s="9" t="s">
        <v>1304</v>
      </c>
      <c r="F909" s="87" t="s">
        <v>184</v>
      </c>
      <c r="G909" s="9">
        <v>2019</v>
      </c>
      <c r="H909" s="9" t="s">
        <v>434</v>
      </c>
      <c r="I909" s="9" t="s">
        <v>3560</v>
      </c>
      <c r="J909" s="81">
        <v>12.7</v>
      </c>
      <c r="K909" s="9" t="s">
        <v>2584</v>
      </c>
      <c r="L909" s="87" t="s">
        <v>184</v>
      </c>
      <c r="M909" s="9" t="s">
        <v>3613</v>
      </c>
      <c r="N909" s="9" t="s">
        <v>45</v>
      </c>
      <c r="O909" s="9" t="s">
        <v>3562</v>
      </c>
      <c r="P909" s="3"/>
    </row>
    <row r="910" spans="1:16" ht="61.5" customHeight="1">
      <c r="A910" s="19">
        <v>4.401</v>
      </c>
      <c r="B910" s="9" t="s">
        <v>17</v>
      </c>
      <c r="C910" s="9" t="s">
        <v>3614</v>
      </c>
      <c r="D910" s="9" t="s">
        <v>2577</v>
      </c>
      <c r="E910" s="9" t="s">
        <v>1304</v>
      </c>
      <c r="F910" s="87" t="s">
        <v>3615</v>
      </c>
      <c r="G910" s="9">
        <v>2019</v>
      </c>
      <c r="H910" s="9" t="s">
        <v>434</v>
      </c>
      <c r="I910" s="9" t="s">
        <v>3560</v>
      </c>
      <c r="J910" s="81">
        <v>12.7</v>
      </c>
      <c r="K910" s="9" t="s">
        <v>2584</v>
      </c>
      <c r="L910" s="87" t="s">
        <v>3615</v>
      </c>
      <c r="M910" s="9" t="s">
        <v>3616</v>
      </c>
      <c r="N910" s="9" t="s">
        <v>45</v>
      </c>
      <c r="O910" s="9" t="s">
        <v>3562</v>
      </c>
      <c r="P910" s="3"/>
    </row>
    <row r="911" spans="1:16" ht="61.5" customHeight="1">
      <c r="A911" s="19">
        <v>4.402</v>
      </c>
      <c r="B911" s="9" t="s">
        <v>17</v>
      </c>
      <c r="C911" s="9" t="s">
        <v>3617</v>
      </c>
      <c r="D911" s="9" t="s">
        <v>2577</v>
      </c>
      <c r="E911" s="9" t="s">
        <v>1304</v>
      </c>
      <c r="F911" s="87" t="s">
        <v>3618</v>
      </c>
      <c r="G911" s="9">
        <v>2019</v>
      </c>
      <c r="H911" s="9" t="s">
        <v>434</v>
      </c>
      <c r="I911" s="9" t="s">
        <v>3560</v>
      </c>
      <c r="J911" s="81">
        <v>12.7</v>
      </c>
      <c r="K911" s="9" t="s">
        <v>2584</v>
      </c>
      <c r="L911" s="87" t="s">
        <v>3618</v>
      </c>
      <c r="M911" s="9" t="s">
        <v>3619</v>
      </c>
      <c r="N911" s="9" t="s">
        <v>45</v>
      </c>
      <c r="O911" s="9" t="s">
        <v>3562</v>
      </c>
      <c r="P911" s="3"/>
    </row>
    <row r="912" spans="1:16" ht="61.5" customHeight="1">
      <c r="A912" s="19">
        <v>4.403</v>
      </c>
      <c r="B912" s="9" t="s">
        <v>17</v>
      </c>
      <c r="C912" s="9" t="s">
        <v>3620</v>
      </c>
      <c r="D912" s="9" t="s">
        <v>2577</v>
      </c>
      <c r="E912" s="9" t="s">
        <v>1304</v>
      </c>
      <c r="F912" s="87" t="s">
        <v>3621</v>
      </c>
      <c r="G912" s="9">
        <v>2019</v>
      </c>
      <c r="H912" s="9" t="s">
        <v>434</v>
      </c>
      <c r="I912" s="9" t="s">
        <v>3560</v>
      </c>
      <c r="J912" s="81">
        <v>12.7</v>
      </c>
      <c r="K912" s="9" t="s">
        <v>2584</v>
      </c>
      <c r="L912" s="87" t="s">
        <v>3621</v>
      </c>
      <c r="M912" s="9" t="s">
        <v>3622</v>
      </c>
      <c r="N912" s="9" t="s">
        <v>45</v>
      </c>
      <c r="O912" s="9" t="s">
        <v>3562</v>
      </c>
      <c r="P912" s="3"/>
    </row>
    <row r="913" spans="1:16" ht="61.5" customHeight="1">
      <c r="A913" s="19">
        <v>4.404</v>
      </c>
      <c r="B913" s="9" t="s">
        <v>17</v>
      </c>
      <c r="C913" s="9" t="s">
        <v>3623</v>
      </c>
      <c r="D913" s="9" t="s">
        <v>2577</v>
      </c>
      <c r="E913" s="9" t="s">
        <v>1304</v>
      </c>
      <c r="F913" s="87" t="s">
        <v>3624</v>
      </c>
      <c r="G913" s="9">
        <v>2019</v>
      </c>
      <c r="H913" s="9" t="s">
        <v>434</v>
      </c>
      <c r="I913" s="9" t="s">
        <v>3560</v>
      </c>
      <c r="J913" s="81">
        <v>12.7</v>
      </c>
      <c r="K913" s="9" t="s">
        <v>2584</v>
      </c>
      <c r="L913" s="87" t="s">
        <v>3624</v>
      </c>
      <c r="M913" s="9" t="s">
        <v>3625</v>
      </c>
      <c r="N913" s="9" t="s">
        <v>45</v>
      </c>
      <c r="O913" s="9" t="s">
        <v>3562</v>
      </c>
      <c r="P913" s="3"/>
    </row>
    <row r="914" spans="1:16" ht="61.5" customHeight="1">
      <c r="A914" s="19">
        <v>4.405</v>
      </c>
      <c r="B914" s="9" t="s">
        <v>17</v>
      </c>
      <c r="C914" s="9" t="s">
        <v>3626</v>
      </c>
      <c r="D914" s="9" t="s">
        <v>2577</v>
      </c>
      <c r="E914" s="9" t="s">
        <v>1304</v>
      </c>
      <c r="F914" s="87" t="s">
        <v>3627</v>
      </c>
      <c r="G914" s="9">
        <v>2019</v>
      </c>
      <c r="H914" s="9" t="s">
        <v>434</v>
      </c>
      <c r="I914" s="9" t="s">
        <v>3560</v>
      </c>
      <c r="J914" s="81">
        <v>12.7</v>
      </c>
      <c r="K914" s="9" t="s">
        <v>2584</v>
      </c>
      <c r="L914" s="87" t="s">
        <v>3627</v>
      </c>
      <c r="M914" s="9" t="s">
        <v>3628</v>
      </c>
      <c r="N914" s="9" t="s">
        <v>45</v>
      </c>
      <c r="O914" s="9" t="s">
        <v>3562</v>
      </c>
      <c r="P914" s="3"/>
    </row>
    <row r="915" spans="1:16" ht="61.5" customHeight="1">
      <c r="A915" s="19">
        <v>4.406</v>
      </c>
      <c r="B915" s="9" t="s">
        <v>17</v>
      </c>
      <c r="C915" s="9" t="s">
        <v>2636</v>
      </c>
      <c r="D915" s="9" t="s">
        <v>2577</v>
      </c>
      <c r="E915" s="9" t="s">
        <v>1304</v>
      </c>
      <c r="F915" s="87" t="s">
        <v>2814</v>
      </c>
      <c r="G915" s="9">
        <v>2019</v>
      </c>
      <c r="H915" s="9" t="s">
        <v>434</v>
      </c>
      <c r="I915" s="9" t="s">
        <v>3560</v>
      </c>
      <c r="J915" s="81">
        <v>12.7</v>
      </c>
      <c r="K915" s="9" t="s">
        <v>2584</v>
      </c>
      <c r="L915" s="87" t="s">
        <v>2814</v>
      </c>
      <c r="M915" s="9" t="s">
        <v>3629</v>
      </c>
      <c r="N915" s="9" t="s">
        <v>45</v>
      </c>
      <c r="O915" s="9" t="s">
        <v>3562</v>
      </c>
      <c r="P915" s="3"/>
    </row>
    <row r="916" spans="1:16" ht="61.5" customHeight="1">
      <c r="A916" s="19">
        <v>4.407</v>
      </c>
      <c r="B916" s="9" t="s">
        <v>17</v>
      </c>
      <c r="C916" s="9" t="s">
        <v>3630</v>
      </c>
      <c r="D916" s="9" t="s">
        <v>2577</v>
      </c>
      <c r="E916" s="9" t="s">
        <v>1304</v>
      </c>
      <c r="F916" s="87" t="s">
        <v>3631</v>
      </c>
      <c r="G916" s="9">
        <v>2019</v>
      </c>
      <c r="H916" s="9" t="s">
        <v>434</v>
      </c>
      <c r="I916" s="9" t="s">
        <v>3560</v>
      </c>
      <c r="J916" s="81">
        <v>12.7</v>
      </c>
      <c r="K916" s="9" t="s">
        <v>2584</v>
      </c>
      <c r="L916" s="87" t="s">
        <v>3631</v>
      </c>
      <c r="M916" s="9" t="s">
        <v>3632</v>
      </c>
      <c r="N916" s="9" t="s">
        <v>45</v>
      </c>
      <c r="O916" s="9" t="s">
        <v>3562</v>
      </c>
      <c r="P916" s="3"/>
    </row>
    <row r="917" spans="1:16" ht="61.5" customHeight="1">
      <c r="A917" s="19">
        <v>4.408</v>
      </c>
      <c r="B917" s="9" t="s">
        <v>17</v>
      </c>
      <c r="C917" s="9" t="s">
        <v>3633</v>
      </c>
      <c r="D917" s="9" t="s">
        <v>2577</v>
      </c>
      <c r="E917" s="9" t="s">
        <v>1304</v>
      </c>
      <c r="F917" s="87" t="s">
        <v>3634</v>
      </c>
      <c r="G917" s="9">
        <v>2019</v>
      </c>
      <c r="H917" s="9" t="s">
        <v>434</v>
      </c>
      <c r="I917" s="9" t="s">
        <v>3560</v>
      </c>
      <c r="J917" s="81">
        <v>12.7</v>
      </c>
      <c r="K917" s="9" t="s">
        <v>2584</v>
      </c>
      <c r="L917" s="87" t="s">
        <v>3634</v>
      </c>
      <c r="M917" s="9" t="s">
        <v>3635</v>
      </c>
      <c r="N917" s="9" t="s">
        <v>45</v>
      </c>
      <c r="O917" s="9" t="s">
        <v>3562</v>
      </c>
      <c r="P917" s="3"/>
    </row>
    <row r="918" spans="1:16" ht="61.5" customHeight="1">
      <c r="A918" s="19">
        <v>4.409</v>
      </c>
      <c r="B918" s="9" t="s">
        <v>17</v>
      </c>
      <c r="C918" s="9" t="s">
        <v>3636</v>
      </c>
      <c r="D918" s="9" t="s">
        <v>2577</v>
      </c>
      <c r="E918" s="9" t="s">
        <v>1304</v>
      </c>
      <c r="F918" s="87" t="s">
        <v>3637</v>
      </c>
      <c r="G918" s="9">
        <v>2019</v>
      </c>
      <c r="H918" s="9" t="s">
        <v>434</v>
      </c>
      <c r="I918" s="9" t="s">
        <v>3560</v>
      </c>
      <c r="J918" s="81">
        <v>12.7</v>
      </c>
      <c r="K918" s="9" t="s">
        <v>2584</v>
      </c>
      <c r="L918" s="87" t="s">
        <v>3637</v>
      </c>
      <c r="M918" s="9" t="s">
        <v>3638</v>
      </c>
      <c r="N918" s="9" t="s">
        <v>45</v>
      </c>
      <c r="O918" s="9" t="s">
        <v>3562</v>
      </c>
      <c r="P918" s="3"/>
    </row>
    <row r="919" spans="1:16" ht="61.5" customHeight="1">
      <c r="A919" s="23" t="s">
        <v>3639</v>
      </c>
      <c r="B919" s="9" t="s">
        <v>17</v>
      </c>
      <c r="C919" s="9" t="s">
        <v>2654</v>
      </c>
      <c r="D919" s="9" t="s">
        <v>2577</v>
      </c>
      <c r="E919" s="9" t="s">
        <v>1304</v>
      </c>
      <c r="F919" s="87" t="s">
        <v>2655</v>
      </c>
      <c r="G919" s="9">
        <v>2019</v>
      </c>
      <c r="H919" s="9" t="s">
        <v>434</v>
      </c>
      <c r="I919" s="9" t="s">
        <v>3560</v>
      </c>
      <c r="J919" s="81">
        <v>12.7</v>
      </c>
      <c r="K919" s="9" t="s">
        <v>2584</v>
      </c>
      <c r="L919" s="87" t="s">
        <v>2655</v>
      </c>
      <c r="M919" s="9" t="s">
        <v>3640</v>
      </c>
      <c r="N919" s="9" t="s">
        <v>45</v>
      </c>
      <c r="O919" s="9" t="s">
        <v>3562</v>
      </c>
      <c r="P919" s="3"/>
    </row>
    <row r="920" spans="1:16" ht="61.5" customHeight="1">
      <c r="A920" s="19">
        <v>4.411</v>
      </c>
      <c r="B920" s="9" t="s">
        <v>17</v>
      </c>
      <c r="C920" s="9" t="s">
        <v>3641</v>
      </c>
      <c r="D920" s="9" t="s">
        <v>2577</v>
      </c>
      <c r="E920" s="9" t="s">
        <v>1304</v>
      </c>
      <c r="F920" s="87" t="s">
        <v>3642</v>
      </c>
      <c r="G920" s="9">
        <v>2019</v>
      </c>
      <c r="H920" s="9" t="s">
        <v>434</v>
      </c>
      <c r="I920" s="9" t="s">
        <v>3560</v>
      </c>
      <c r="J920" s="81">
        <v>12.7</v>
      </c>
      <c r="K920" s="9" t="s">
        <v>2584</v>
      </c>
      <c r="L920" s="87" t="s">
        <v>3642</v>
      </c>
      <c r="M920" s="9" t="s">
        <v>3643</v>
      </c>
      <c r="N920" s="9" t="s">
        <v>45</v>
      </c>
      <c r="O920" s="9" t="s">
        <v>3562</v>
      </c>
      <c r="P920" s="3"/>
    </row>
    <row r="921" spans="1:16" ht="36.75" customHeight="1">
      <c r="A921" s="19">
        <v>4.412</v>
      </c>
      <c r="B921" s="9" t="s">
        <v>17</v>
      </c>
      <c r="C921" s="9" t="s">
        <v>3644</v>
      </c>
      <c r="D921" s="9" t="s">
        <v>2577</v>
      </c>
      <c r="E921" s="9" t="s">
        <v>1304</v>
      </c>
      <c r="F921" s="9" t="s">
        <v>3645</v>
      </c>
      <c r="G921" s="9">
        <v>2019</v>
      </c>
      <c r="H921" s="9" t="s">
        <v>642</v>
      </c>
      <c r="I921" s="9" t="s">
        <v>3646</v>
      </c>
      <c r="J921" s="9">
        <v>27</v>
      </c>
      <c r="K921" s="9" t="s">
        <v>2584</v>
      </c>
      <c r="L921" s="9" t="s">
        <v>3645</v>
      </c>
      <c r="M921" s="9" t="s">
        <v>3647</v>
      </c>
      <c r="N921" s="9" t="s">
        <v>45</v>
      </c>
      <c r="O921" s="9" t="s">
        <v>3647</v>
      </c>
      <c r="P921" s="3"/>
    </row>
    <row r="922" spans="1:16" ht="36.75" customHeight="1">
      <c r="A922" s="19">
        <v>4.413</v>
      </c>
      <c r="B922" s="9" t="s">
        <v>17</v>
      </c>
      <c r="C922" s="9" t="s">
        <v>2849</v>
      </c>
      <c r="D922" s="9" t="s">
        <v>2577</v>
      </c>
      <c r="E922" s="9" t="s">
        <v>1304</v>
      </c>
      <c r="F922" s="9" t="s">
        <v>2850</v>
      </c>
      <c r="G922" s="9">
        <v>2019</v>
      </c>
      <c r="H922" s="9" t="s">
        <v>642</v>
      </c>
      <c r="I922" s="9" t="s">
        <v>3646</v>
      </c>
      <c r="J922" s="9">
        <v>27</v>
      </c>
      <c r="K922" s="9" t="s">
        <v>2584</v>
      </c>
      <c r="L922" s="9" t="s">
        <v>2850</v>
      </c>
      <c r="M922" s="9" t="s">
        <v>3647</v>
      </c>
      <c r="N922" s="9" t="s">
        <v>45</v>
      </c>
      <c r="O922" s="9" t="s">
        <v>3647</v>
      </c>
      <c r="P922" s="3"/>
    </row>
    <row r="923" spans="1:16" ht="36.75" customHeight="1">
      <c r="A923" s="19">
        <v>4.414</v>
      </c>
      <c r="B923" s="9" t="s">
        <v>17</v>
      </c>
      <c r="C923" s="9" t="s">
        <v>2929</v>
      </c>
      <c r="D923" s="9" t="s">
        <v>2577</v>
      </c>
      <c r="E923" s="9" t="s">
        <v>1304</v>
      </c>
      <c r="F923" s="9" t="s">
        <v>2930</v>
      </c>
      <c r="G923" s="9">
        <v>2019</v>
      </c>
      <c r="H923" s="9" t="s">
        <v>642</v>
      </c>
      <c r="I923" s="9" t="s">
        <v>3646</v>
      </c>
      <c r="J923" s="9">
        <v>27</v>
      </c>
      <c r="K923" s="9" t="s">
        <v>2584</v>
      </c>
      <c r="L923" s="9" t="s">
        <v>2930</v>
      </c>
      <c r="M923" s="9" t="s">
        <v>3647</v>
      </c>
      <c r="N923" s="9" t="s">
        <v>45</v>
      </c>
      <c r="O923" s="9" t="s">
        <v>3647</v>
      </c>
      <c r="P923" s="3"/>
    </row>
    <row r="924" spans="1:16" ht="36.75" customHeight="1">
      <c r="A924" s="19">
        <v>4.415</v>
      </c>
      <c r="B924" s="9" t="s">
        <v>17</v>
      </c>
      <c r="C924" s="9" t="s">
        <v>2935</v>
      </c>
      <c r="D924" s="9" t="s">
        <v>2577</v>
      </c>
      <c r="E924" s="9" t="s">
        <v>1304</v>
      </c>
      <c r="F924" s="9" t="s">
        <v>2936</v>
      </c>
      <c r="G924" s="9">
        <v>2019</v>
      </c>
      <c r="H924" s="9" t="s">
        <v>642</v>
      </c>
      <c r="I924" s="9" t="s">
        <v>3646</v>
      </c>
      <c r="J924" s="9">
        <v>27</v>
      </c>
      <c r="K924" s="9" t="s">
        <v>2584</v>
      </c>
      <c r="L924" s="9" t="s">
        <v>2936</v>
      </c>
      <c r="M924" s="9" t="s">
        <v>3647</v>
      </c>
      <c r="N924" s="9" t="s">
        <v>45</v>
      </c>
      <c r="O924" s="9" t="s">
        <v>3647</v>
      </c>
      <c r="P924" s="3"/>
    </row>
    <row r="925" spans="1:16" ht="36.75" customHeight="1">
      <c r="A925" s="19">
        <v>4.416</v>
      </c>
      <c r="B925" s="9" t="s">
        <v>17</v>
      </c>
      <c r="C925" s="9" t="s">
        <v>2610</v>
      </c>
      <c r="D925" s="9" t="s">
        <v>2577</v>
      </c>
      <c r="E925" s="9" t="s">
        <v>1304</v>
      </c>
      <c r="F925" s="9" t="s">
        <v>3648</v>
      </c>
      <c r="G925" s="9">
        <v>2019</v>
      </c>
      <c r="H925" s="9" t="s">
        <v>642</v>
      </c>
      <c r="I925" s="9" t="s">
        <v>3646</v>
      </c>
      <c r="J925" s="9">
        <v>27</v>
      </c>
      <c r="K925" s="9" t="s">
        <v>2584</v>
      </c>
      <c r="L925" s="9" t="s">
        <v>3648</v>
      </c>
      <c r="M925" s="9" t="s">
        <v>3647</v>
      </c>
      <c r="N925" s="9" t="s">
        <v>45</v>
      </c>
      <c r="O925" s="9" t="s">
        <v>3647</v>
      </c>
      <c r="P925" s="3"/>
    </row>
    <row r="926" spans="1:16" ht="36.75" customHeight="1">
      <c r="A926" s="19">
        <v>4.417</v>
      </c>
      <c r="B926" s="9" t="s">
        <v>17</v>
      </c>
      <c r="C926" s="9" t="s">
        <v>3649</v>
      </c>
      <c r="D926" s="9" t="s">
        <v>2577</v>
      </c>
      <c r="E926" s="9" t="s">
        <v>1304</v>
      </c>
      <c r="F926" s="9" t="s">
        <v>3650</v>
      </c>
      <c r="G926" s="9">
        <v>2019</v>
      </c>
      <c r="H926" s="9" t="s">
        <v>642</v>
      </c>
      <c r="I926" s="9" t="s">
        <v>3646</v>
      </c>
      <c r="J926" s="9">
        <v>27</v>
      </c>
      <c r="K926" s="9" t="s">
        <v>2584</v>
      </c>
      <c r="L926" s="9" t="s">
        <v>3650</v>
      </c>
      <c r="M926" s="9" t="s">
        <v>3647</v>
      </c>
      <c r="N926" s="9" t="s">
        <v>45</v>
      </c>
      <c r="O926" s="9" t="s">
        <v>3647</v>
      </c>
      <c r="P926" s="3"/>
    </row>
    <row r="927" spans="1:16" ht="36.75" customHeight="1">
      <c r="A927" s="19">
        <v>4.418</v>
      </c>
      <c r="B927" s="9" t="s">
        <v>17</v>
      </c>
      <c r="C927" s="9" t="s">
        <v>2790</v>
      </c>
      <c r="D927" s="9" t="s">
        <v>2577</v>
      </c>
      <c r="E927" s="9" t="s">
        <v>1304</v>
      </c>
      <c r="F927" s="9" t="s">
        <v>2791</v>
      </c>
      <c r="G927" s="9">
        <v>2019</v>
      </c>
      <c r="H927" s="9" t="s">
        <v>642</v>
      </c>
      <c r="I927" s="9" t="s">
        <v>3646</v>
      </c>
      <c r="J927" s="9">
        <v>27</v>
      </c>
      <c r="K927" s="9" t="s">
        <v>2584</v>
      </c>
      <c r="L927" s="9" t="s">
        <v>2791</v>
      </c>
      <c r="M927" s="9" t="s">
        <v>3647</v>
      </c>
      <c r="N927" s="9" t="s">
        <v>45</v>
      </c>
      <c r="O927" s="9" t="s">
        <v>3647</v>
      </c>
      <c r="P927" s="3"/>
    </row>
    <row r="928" spans="1:16" ht="36.75" customHeight="1">
      <c r="A928" s="19">
        <v>4.419</v>
      </c>
      <c r="B928" s="9" t="s">
        <v>17</v>
      </c>
      <c r="C928" s="9" t="s">
        <v>2886</v>
      </c>
      <c r="D928" s="9" t="s">
        <v>2577</v>
      </c>
      <c r="E928" s="9" t="s">
        <v>1304</v>
      </c>
      <c r="F928" s="9" t="s">
        <v>2887</v>
      </c>
      <c r="G928" s="9">
        <v>2019</v>
      </c>
      <c r="H928" s="9" t="s">
        <v>642</v>
      </c>
      <c r="I928" s="9" t="s">
        <v>3646</v>
      </c>
      <c r="J928" s="9">
        <v>27</v>
      </c>
      <c r="K928" s="9" t="s">
        <v>2584</v>
      </c>
      <c r="L928" s="9" t="s">
        <v>2887</v>
      </c>
      <c r="M928" s="9" t="s">
        <v>3647</v>
      </c>
      <c r="N928" s="9" t="s">
        <v>45</v>
      </c>
      <c r="O928" s="9" t="s">
        <v>3647</v>
      </c>
      <c r="P928" s="3"/>
    </row>
    <row r="929" spans="1:16" ht="36.75" customHeight="1">
      <c r="A929" s="23" t="s">
        <v>3651</v>
      </c>
      <c r="B929" s="9" t="s">
        <v>17</v>
      </c>
      <c r="C929" s="9" t="s">
        <v>3164</v>
      </c>
      <c r="D929" s="9" t="s">
        <v>2577</v>
      </c>
      <c r="E929" s="9" t="s">
        <v>1304</v>
      </c>
      <c r="F929" s="9" t="s">
        <v>3165</v>
      </c>
      <c r="G929" s="9">
        <v>2019</v>
      </c>
      <c r="H929" s="9" t="s">
        <v>642</v>
      </c>
      <c r="I929" s="9" t="s">
        <v>3646</v>
      </c>
      <c r="J929" s="9">
        <v>27</v>
      </c>
      <c r="K929" s="9" t="s">
        <v>2584</v>
      </c>
      <c r="L929" s="9" t="s">
        <v>3165</v>
      </c>
      <c r="M929" s="9" t="s">
        <v>3647</v>
      </c>
      <c r="N929" s="9" t="s">
        <v>45</v>
      </c>
      <c r="O929" s="9" t="s">
        <v>3647</v>
      </c>
      <c r="P929" s="3"/>
    </row>
    <row r="930" spans="1:16" ht="36.75" customHeight="1">
      <c r="A930" s="19">
        <v>4.421</v>
      </c>
      <c r="B930" s="9" t="s">
        <v>17</v>
      </c>
      <c r="C930" s="9" t="s">
        <v>3652</v>
      </c>
      <c r="D930" s="9" t="s">
        <v>2577</v>
      </c>
      <c r="E930" s="9" t="s">
        <v>1304</v>
      </c>
      <c r="F930" s="9" t="s">
        <v>3653</v>
      </c>
      <c r="G930" s="9">
        <v>2019</v>
      </c>
      <c r="H930" s="9" t="s">
        <v>642</v>
      </c>
      <c r="I930" s="9" t="s">
        <v>3646</v>
      </c>
      <c r="J930" s="9">
        <v>27</v>
      </c>
      <c r="K930" s="9" t="s">
        <v>2584</v>
      </c>
      <c r="L930" s="9" t="s">
        <v>3653</v>
      </c>
      <c r="M930" s="9" t="s">
        <v>3647</v>
      </c>
      <c r="N930" s="9" t="s">
        <v>45</v>
      </c>
      <c r="O930" s="9" t="s">
        <v>3647</v>
      </c>
      <c r="P930" s="3"/>
    </row>
    <row r="931" spans="1:16" ht="36.75" customHeight="1">
      <c r="A931" s="19">
        <v>4.422</v>
      </c>
      <c r="B931" s="9" t="s">
        <v>17</v>
      </c>
      <c r="C931" s="9" t="s">
        <v>3654</v>
      </c>
      <c r="D931" s="9" t="s">
        <v>2577</v>
      </c>
      <c r="E931" s="9" t="s">
        <v>1304</v>
      </c>
      <c r="F931" s="9" t="s">
        <v>3655</v>
      </c>
      <c r="G931" s="9">
        <v>2019</v>
      </c>
      <c r="H931" s="9" t="s">
        <v>642</v>
      </c>
      <c r="I931" s="9" t="s">
        <v>3646</v>
      </c>
      <c r="J931" s="9">
        <v>27</v>
      </c>
      <c r="K931" s="9" t="s">
        <v>2584</v>
      </c>
      <c r="L931" s="9" t="s">
        <v>3655</v>
      </c>
      <c r="M931" s="9" t="s">
        <v>3647</v>
      </c>
      <c r="N931" s="9" t="s">
        <v>45</v>
      </c>
      <c r="O931" s="9" t="s">
        <v>3647</v>
      </c>
      <c r="P931" s="3"/>
    </row>
    <row r="932" spans="1:16" ht="36.75" customHeight="1">
      <c r="A932" s="19">
        <v>4.423</v>
      </c>
      <c r="B932" s="9" t="s">
        <v>17</v>
      </c>
      <c r="C932" s="9" t="s">
        <v>3656</v>
      </c>
      <c r="D932" s="9" t="s">
        <v>2577</v>
      </c>
      <c r="E932" s="9" t="s">
        <v>1304</v>
      </c>
      <c r="F932" s="9" t="s">
        <v>3657</v>
      </c>
      <c r="G932" s="9">
        <v>2019</v>
      </c>
      <c r="H932" s="9" t="s">
        <v>642</v>
      </c>
      <c r="I932" s="9" t="s">
        <v>3646</v>
      </c>
      <c r="J932" s="9">
        <v>9</v>
      </c>
      <c r="K932" s="9" t="s">
        <v>2584</v>
      </c>
      <c r="L932" s="9" t="s">
        <v>3657</v>
      </c>
      <c r="M932" s="9" t="s">
        <v>3647</v>
      </c>
      <c r="N932" s="9" t="s">
        <v>45</v>
      </c>
      <c r="O932" s="9" t="s">
        <v>3647</v>
      </c>
      <c r="P932" s="3"/>
    </row>
    <row r="933" spans="1:16" ht="45" customHeight="1">
      <c r="A933" s="19">
        <v>4.424</v>
      </c>
      <c r="B933" s="80" t="s">
        <v>17</v>
      </c>
      <c r="C933" s="9" t="s">
        <v>3658</v>
      </c>
      <c r="D933" s="80" t="s">
        <v>37</v>
      </c>
      <c r="E933" s="9" t="s">
        <v>38</v>
      </c>
      <c r="F933" s="9" t="s">
        <v>3659</v>
      </c>
      <c r="G933" s="9">
        <v>2019</v>
      </c>
      <c r="H933" s="9" t="s">
        <v>352</v>
      </c>
      <c r="I933" s="9" t="s">
        <v>3660</v>
      </c>
      <c r="J933" s="88">
        <v>104</v>
      </c>
      <c r="K933" s="9" t="s">
        <v>43</v>
      </c>
      <c r="L933" s="9" t="s">
        <v>3659</v>
      </c>
      <c r="M933" s="9" t="s">
        <v>2580</v>
      </c>
      <c r="N933" s="9" t="s">
        <v>45</v>
      </c>
      <c r="O933" s="9" t="s">
        <v>2580</v>
      </c>
      <c r="P933" s="3"/>
    </row>
    <row r="934" spans="1:16" ht="45" customHeight="1">
      <c r="A934" s="19">
        <v>4.425</v>
      </c>
      <c r="B934" s="80" t="s">
        <v>17</v>
      </c>
      <c r="C934" s="9" t="s">
        <v>3658</v>
      </c>
      <c r="D934" s="80" t="s">
        <v>37</v>
      </c>
      <c r="E934" s="9" t="s">
        <v>38</v>
      </c>
      <c r="F934" s="9" t="s">
        <v>3661</v>
      </c>
      <c r="G934" s="19">
        <v>2019</v>
      </c>
      <c r="H934" s="9" t="s">
        <v>352</v>
      </c>
      <c r="I934" s="9" t="s">
        <v>3662</v>
      </c>
      <c r="J934" s="88">
        <v>65</v>
      </c>
      <c r="K934" s="9" t="s">
        <v>43</v>
      </c>
      <c r="L934" s="9" t="s">
        <v>3661</v>
      </c>
      <c r="M934" s="9" t="s">
        <v>2580</v>
      </c>
      <c r="N934" s="9" t="s">
        <v>45</v>
      </c>
      <c r="O934" s="9" t="s">
        <v>2580</v>
      </c>
      <c r="P934" s="3"/>
    </row>
    <row r="935" spans="1:16" ht="45" customHeight="1">
      <c r="A935" s="19">
        <v>4.426</v>
      </c>
      <c r="B935" s="80" t="s">
        <v>17</v>
      </c>
      <c r="C935" s="9" t="s">
        <v>3658</v>
      </c>
      <c r="D935" s="80" t="s">
        <v>37</v>
      </c>
      <c r="E935" s="9" t="s">
        <v>38</v>
      </c>
      <c r="F935" s="9" t="s">
        <v>3663</v>
      </c>
      <c r="G935" s="9">
        <v>2019</v>
      </c>
      <c r="H935" s="9" t="s">
        <v>352</v>
      </c>
      <c r="I935" s="9" t="s">
        <v>3664</v>
      </c>
      <c r="J935" s="88">
        <v>70</v>
      </c>
      <c r="K935" s="9" t="s">
        <v>43</v>
      </c>
      <c r="L935" s="9" t="s">
        <v>3663</v>
      </c>
      <c r="M935" s="9" t="s">
        <v>2580</v>
      </c>
      <c r="N935" s="9" t="s">
        <v>45</v>
      </c>
      <c r="O935" s="9" t="s">
        <v>2580</v>
      </c>
      <c r="P935" s="3"/>
    </row>
    <row r="936" spans="1:16" ht="45" customHeight="1">
      <c r="A936" s="19">
        <v>4.427</v>
      </c>
      <c r="B936" s="80" t="s">
        <v>17</v>
      </c>
      <c r="C936" s="9" t="s">
        <v>3658</v>
      </c>
      <c r="D936" s="80" t="s">
        <v>37</v>
      </c>
      <c r="E936" s="9" t="s">
        <v>38</v>
      </c>
      <c r="F936" s="9" t="s">
        <v>3665</v>
      </c>
      <c r="G936" s="19">
        <v>2019</v>
      </c>
      <c r="H936" s="9" t="s">
        <v>352</v>
      </c>
      <c r="I936" s="9" t="s">
        <v>3666</v>
      </c>
      <c r="J936" s="88">
        <v>66</v>
      </c>
      <c r="K936" s="9" t="s">
        <v>43</v>
      </c>
      <c r="L936" s="9" t="s">
        <v>3665</v>
      </c>
      <c r="M936" s="9" t="s">
        <v>2580</v>
      </c>
      <c r="N936" s="9" t="s">
        <v>45</v>
      </c>
      <c r="O936" s="9" t="s">
        <v>2580</v>
      </c>
      <c r="P936" s="3"/>
    </row>
    <row r="937" spans="1:16" ht="45" customHeight="1">
      <c r="A937" s="19">
        <v>4.428</v>
      </c>
      <c r="B937" s="80" t="s">
        <v>17</v>
      </c>
      <c r="C937" s="9" t="s">
        <v>3658</v>
      </c>
      <c r="D937" s="80" t="s">
        <v>37</v>
      </c>
      <c r="E937" s="9" t="s">
        <v>38</v>
      </c>
      <c r="F937" s="9" t="s">
        <v>3667</v>
      </c>
      <c r="G937" s="9">
        <v>2019</v>
      </c>
      <c r="H937" s="9" t="s">
        <v>352</v>
      </c>
      <c r="I937" s="9" t="s">
        <v>3668</v>
      </c>
      <c r="J937" s="88">
        <v>130</v>
      </c>
      <c r="K937" s="9" t="s">
        <v>43</v>
      </c>
      <c r="L937" s="9" t="s">
        <v>3667</v>
      </c>
      <c r="M937" s="9" t="s">
        <v>2580</v>
      </c>
      <c r="N937" s="9" t="s">
        <v>45</v>
      </c>
      <c r="O937" s="9" t="s">
        <v>2580</v>
      </c>
      <c r="P937" s="3"/>
    </row>
    <row r="938" spans="1:16" ht="45" customHeight="1">
      <c r="A938" s="19">
        <v>4.429</v>
      </c>
      <c r="B938" s="80" t="s">
        <v>17</v>
      </c>
      <c r="C938" s="9" t="s">
        <v>3658</v>
      </c>
      <c r="D938" s="80" t="s">
        <v>37</v>
      </c>
      <c r="E938" s="9" t="s">
        <v>38</v>
      </c>
      <c r="F938" s="9" t="s">
        <v>3669</v>
      </c>
      <c r="G938" s="19">
        <v>2019</v>
      </c>
      <c r="H938" s="9" t="s">
        <v>375</v>
      </c>
      <c r="I938" s="9" t="s">
        <v>3670</v>
      </c>
      <c r="J938" s="88">
        <v>70</v>
      </c>
      <c r="K938" s="9" t="s">
        <v>43</v>
      </c>
      <c r="L938" s="9" t="s">
        <v>3669</v>
      </c>
      <c r="M938" s="9" t="s">
        <v>2580</v>
      </c>
      <c r="N938" s="9" t="s">
        <v>45</v>
      </c>
      <c r="O938" s="9" t="s">
        <v>2580</v>
      </c>
      <c r="P938" s="3"/>
    </row>
    <row r="939" spans="1:16" ht="45" customHeight="1">
      <c r="A939" s="23" t="s">
        <v>3671</v>
      </c>
      <c r="B939" s="80" t="s">
        <v>17</v>
      </c>
      <c r="C939" s="9" t="s">
        <v>3658</v>
      </c>
      <c r="D939" s="80" t="s">
        <v>37</v>
      </c>
      <c r="E939" s="9" t="s">
        <v>38</v>
      </c>
      <c r="F939" s="9" t="s">
        <v>3672</v>
      </c>
      <c r="G939" s="9">
        <v>2019</v>
      </c>
      <c r="H939" s="9" t="s">
        <v>375</v>
      </c>
      <c r="I939" s="9" t="s">
        <v>3673</v>
      </c>
      <c r="J939" s="88">
        <v>80</v>
      </c>
      <c r="K939" s="9" t="s">
        <v>43</v>
      </c>
      <c r="L939" s="9" t="s">
        <v>3672</v>
      </c>
      <c r="M939" s="9" t="s">
        <v>2580</v>
      </c>
      <c r="N939" s="9" t="s">
        <v>45</v>
      </c>
      <c r="O939" s="9" t="s">
        <v>2580</v>
      </c>
      <c r="P939" s="3"/>
    </row>
    <row r="940" spans="1:16" ht="45" customHeight="1">
      <c r="A940" s="19">
        <v>4.431</v>
      </c>
      <c r="B940" s="80" t="s">
        <v>17</v>
      </c>
      <c r="C940" s="9" t="s">
        <v>3658</v>
      </c>
      <c r="D940" s="80" t="s">
        <v>37</v>
      </c>
      <c r="E940" s="9" t="s">
        <v>38</v>
      </c>
      <c r="F940" s="9" t="s">
        <v>3674</v>
      </c>
      <c r="G940" s="19">
        <v>2019</v>
      </c>
      <c r="H940" s="9" t="s">
        <v>375</v>
      </c>
      <c r="I940" s="9" t="s">
        <v>3675</v>
      </c>
      <c r="J940" s="88">
        <v>80</v>
      </c>
      <c r="K940" s="9" t="s">
        <v>43</v>
      </c>
      <c r="L940" s="9" t="s">
        <v>3674</v>
      </c>
      <c r="M940" s="9" t="s">
        <v>2580</v>
      </c>
      <c r="N940" s="9" t="s">
        <v>45</v>
      </c>
      <c r="O940" s="9" t="s">
        <v>2580</v>
      </c>
      <c r="P940" s="3"/>
    </row>
    <row r="941" spans="1:16" ht="25.5" customHeight="1">
      <c r="A941" s="19">
        <v>4.432</v>
      </c>
      <c r="B941" s="80" t="s">
        <v>17</v>
      </c>
      <c r="C941" s="9" t="s">
        <v>3676</v>
      </c>
      <c r="D941" s="80" t="s">
        <v>37</v>
      </c>
      <c r="E941" s="9" t="s">
        <v>38</v>
      </c>
      <c r="F941" s="9" t="s">
        <v>3677</v>
      </c>
      <c r="G941" s="9">
        <v>2019</v>
      </c>
      <c r="H941" s="9" t="s">
        <v>375</v>
      </c>
      <c r="I941" s="9" t="s">
        <v>3678</v>
      </c>
      <c r="J941" s="88">
        <v>71</v>
      </c>
      <c r="K941" s="9" t="s">
        <v>43</v>
      </c>
      <c r="L941" s="9" t="s">
        <v>3677</v>
      </c>
      <c r="M941" s="9" t="s">
        <v>2580</v>
      </c>
      <c r="N941" s="9" t="s">
        <v>45</v>
      </c>
      <c r="O941" s="9" t="s">
        <v>2580</v>
      </c>
      <c r="P941" s="3"/>
    </row>
    <row r="942" spans="1:16" ht="39" customHeight="1">
      <c r="A942" s="19">
        <v>4.433</v>
      </c>
      <c r="B942" s="80" t="s">
        <v>17</v>
      </c>
      <c r="C942" s="9" t="s">
        <v>3658</v>
      </c>
      <c r="D942" s="80" t="s">
        <v>37</v>
      </c>
      <c r="E942" s="9" t="s">
        <v>38</v>
      </c>
      <c r="F942" s="9" t="s">
        <v>3679</v>
      </c>
      <c r="G942" s="19">
        <v>2019</v>
      </c>
      <c r="H942" s="9" t="s">
        <v>352</v>
      </c>
      <c r="I942" s="9" t="s">
        <v>3680</v>
      </c>
      <c r="J942" s="88">
        <v>80</v>
      </c>
      <c r="K942" s="9" t="s">
        <v>43</v>
      </c>
      <c r="L942" s="9" t="s">
        <v>3679</v>
      </c>
      <c r="M942" s="9" t="s">
        <v>2580</v>
      </c>
      <c r="N942" s="9" t="s">
        <v>45</v>
      </c>
      <c r="O942" s="9" t="s">
        <v>2580</v>
      </c>
      <c r="P942" s="3"/>
    </row>
    <row r="943" spans="1:16" ht="39" customHeight="1">
      <c r="A943" s="19">
        <v>4.434</v>
      </c>
      <c r="B943" s="80" t="s">
        <v>17</v>
      </c>
      <c r="C943" s="9" t="s">
        <v>3658</v>
      </c>
      <c r="D943" s="80" t="s">
        <v>37</v>
      </c>
      <c r="E943" s="9" t="s">
        <v>38</v>
      </c>
      <c r="F943" s="9" t="s">
        <v>3681</v>
      </c>
      <c r="G943" s="9">
        <v>2019</v>
      </c>
      <c r="H943" s="9" t="s">
        <v>3682</v>
      </c>
      <c r="I943" s="9" t="s">
        <v>3683</v>
      </c>
      <c r="J943" s="88">
        <v>81</v>
      </c>
      <c r="K943" s="9" t="s">
        <v>43</v>
      </c>
      <c r="L943" s="9" t="s">
        <v>3681</v>
      </c>
      <c r="M943" s="9" t="s">
        <v>2580</v>
      </c>
      <c r="N943" s="9" t="s">
        <v>45</v>
      </c>
      <c r="O943" s="9" t="s">
        <v>2580</v>
      </c>
      <c r="P943" s="3"/>
    </row>
    <row r="944" spans="1:16" ht="39" customHeight="1">
      <c r="A944" s="19">
        <v>4.435</v>
      </c>
      <c r="B944" s="80" t="s">
        <v>17</v>
      </c>
      <c r="C944" s="9" t="s">
        <v>3658</v>
      </c>
      <c r="D944" s="80" t="s">
        <v>37</v>
      </c>
      <c r="E944" s="9" t="s">
        <v>38</v>
      </c>
      <c r="F944" s="9" t="s">
        <v>3684</v>
      </c>
      <c r="G944" s="19">
        <v>2019</v>
      </c>
      <c r="H944" s="9" t="s">
        <v>3682</v>
      </c>
      <c r="I944" s="9" t="s">
        <v>3685</v>
      </c>
      <c r="J944" s="88">
        <v>80</v>
      </c>
      <c r="K944" s="9" t="s">
        <v>43</v>
      </c>
      <c r="L944" s="9" t="s">
        <v>3684</v>
      </c>
      <c r="M944" s="9" t="s">
        <v>2580</v>
      </c>
      <c r="N944" s="9" t="s">
        <v>45</v>
      </c>
      <c r="O944" s="9" t="s">
        <v>2580</v>
      </c>
      <c r="P944" s="3"/>
    </row>
    <row r="945" spans="1:16" ht="39" customHeight="1">
      <c r="A945" s="19">
        <v>4.436</v>
      </c>
      <c r="B945" s="80" t="s">
        <v>17</v>
      </c>
      <c r="C945" s="9" t="s">
        <v>3658</v>
      </c>
      <c r="D945" s="80" t="s">
        <v>37</v>
      </c>
      <c r="E945" s="9" t="s">
        <v>38</v>
      </c>
      <c r="F945" s="9" t="s">
        <v>3686</v>
      </c>
      <c r="G945" s="9">
        <v>2019</v>
      </c>
      <c r="H945" s="9" t="s">
        <v>3682</v>
      </c>
      <c r="I945" s="9" t="s">
        <v>3687</v>
      </c>
      <c r="J945" s="88">
        <v>80</v>
      </c>
      <c r="K945" s="9" t="s">
        <v>43</v>
      </c>
      <c r="L945" s="9" t="s">
        <v>3686</v>
      </c>
      <c r="M945" s="9" t="s">
        <v>2580</v>
      </c>
      <c r="N945" s="9" t="s">
        <v>45</v>
      </c>
      <c r="O945" s="9" t="s">
        <v>2580</v>
      </c>
      <c r="P945" s="3"/>
    </row>
    <row r="946" spans="1:16" ht="39" customHeight="1">
      <c r="A946" s="19">
        <v>4.437</v>
      </c>
      <c r="B946" s="80" t="s">
        <v>17</v>
      </c>
      <c r="C946" s="9" t="s">
        <v>3658</v>
      </c>
      <c r="D946" s="80" t="s">
        <v>37</v>
      </c>
      <c r="E946" s="9" t="s">
        <v>38</v>
      </c>
      <c r="F946" s="9" t="s">
        <v>3686</v>
      </c>
      <c r="G946" s="19">
        <v>2019</v>
      </c>
      <c r="H946" s="9" t="s">
        <v>352</v>
      </c>
      <c r="I946" s="9" t="s">
        <v>3687</v>
      </c>
      <c r="J946" s="88">
        <v>70</v>
      </c>
      <c r="K946" s="9" t="s">
        <v>43</v>
      </c>
      <c r="L946" s="9" t="s">
        <v>3686</v>
      </c>
      <c r="M946" s="9" t="s">
        <v>2580</v>
      </c>
      <c r="N946" s="9" t="s">
        <v>45</v>
      </c>
      <c r="O946" s="9" t="s">
        <v>2580</v>
      </c>
      <c r="P946" s="3"/>
    </row>
    <row r="947" spans="1:16" ht="39" customHeight="1">
      <c r="A947" s="19">
        <v>4.438</v>
      </c>
      <c r="B947" s="80" t="s">
        <v>17</v>
      </c>
      <c r="C947" s="9" t="s">
        <v>3658</v>
      </c>
      <c r="D947" s="80" t="s">
        <v>37</v>
      </c>
      <c r="E947" s="9" t="s">
        <v>38</v>
      </c>
      <c r="F947" s="9" t="s">
        <v>3686</v>
      </c>
      <c r="G947" s="9">
        <v>2019</v>
      </c>
      <c r="H947" s="9" t="s">
        <v>352</v>
      </c>
      <c r="I947" s="9" t="s">
        <v>3688</v>
      </c>
      <c r="J947" s="88">
        <v>40</v>
      </c>
      <c r="K947" s="9" t="s">
        <v>43</v>
      </c>
      <c r="L947" s="9" t="s">
        <v>3686</v>
      </c>
      <c r="M947" s="9" t="s">
        <v>2580</v>
      </c>
      <c r="N947" s="9" t="s">
        <v>45</v>
      </c>
      <c r="O947" s="9" t="s">
        <v>2580</v>
      </c>
      <c r="P947" s="3"/>
    </row>
    <row r="948" spans="1:16" ht="39" customHeight="1">
      <c r="A948" s="19">
        <v>4.439</v>
      </c>
      <c r="B948" s="80" t="s">
        <v>17</v>
      </c>
      <c r="C948" s="9" t="s">
        <v>3676</v>
      </c>
      <c r="D948" s="80" t="s">
        <v>37</v>
      </c>
      <c r="E948" s="9" t="s">
        <v>38</v>
      </c>
      <c r="F948" s="9" t="s">
        <v>3689</v>
      </c>
      <c r="G948" s="19">
        <v>2019</v>
      </c>
      <c r="H948" s="9" t="s">
        <v>375</v>
      </c>
      <c r="I948" s="9" t="s">
        <v>3690</v>
      </c>
      <c r="J948" s="88">
        <v>35</v>
      </c>
      <c r="K948" s="9" t="s">
        <v>43</v>
      </c>
      <c r="L948" s="9" t="s">
        <v>3689</v>
      </c>
      <c r="M948" s="9" t="s">
        <v>2580</v>
      </c>
      <c r="N948" s="9" t="s">
        <v>45</v>
      </c>
      <c r="O948" s="9" t="s">
        <v>2580</v>
      </c>
      <c r="P948" s="3"/>
    </row>
    <row r="949" spans="1:16" ht="39" customHeight="1">
      <c r="A949" s="23" t="s">
        <v>3691</v>
      </c>
      <c r="B949" s="80" t="s">
        <v>17</v>
      </c>
      <c r="C949" s="9" t="s">
        <v>3676</v>
      </c>
      <c r="D949" s="80" t="s">
        <v>37</v>
      </c>
      <c r="E949" s="9" t="s">
        <v>38</v>
      </c>
      <c r="F949" s="9" t="s">
        <v>3692</v>
      </c>
      <c r="G949" s="9">
        <v>2019</v>
      </c>
      <c r="H949" s="9" t="s">
        <v>3693</v>
      </c>
      <c r="I949" s="9" t="s">
        <v>3694</v>
      </c>
      <c r="J949" s="88">
        <v>110</v>
      </c>
      <c r="K949" s="9" t="s">
        <v>43</v>
      </c>
      <c r="L949" s="9" t="s">
        <v>3692</v>
      </c>
      <c r="M949" s="9" t="s">
        <v>2580</v>
      </c>
      <c r="N949" s="9" t="s">
        <v>45</v>
      </c>
      <c r="O949" s="9" t="s">
        <v>2580</v>
      </c>
      <c r="P949" s="3"/>
    </row>
    <row r="950" spans="1:16" ht="39" customHeight="1">
      <c r="A950" s="19">
        <v>4.441</v>
      </c>
      <c r="B950" s="80" t="s">
        <v>17</v>
      </c>
      <c r="C950" s="9" t="s">
        <v>3658</v>
      </c>
      <c r="D950" s="80" t="s">
        <v>37</v>
      </c>
      <c r="E950" s="9" t="s">
        <v>38</v>
      </c>
      <c r="F950" s="9" t="s">
        <v>3695</v>
      </c>
      <c r="G950" s="19">
        <v>2019</v>
      </c>
      <c r="H950" s="9" t="s">
        <v>352</v>
      </c>
      <c r="I950" s="9" t="s">
        <v>3696</v>
      </c>
      <c r="J950" s="88">
        <v>110</v>
      </c>
      <c r="K950" s="9" t="s">
        <v>43</v>
      </c>
      <c r="L950" s="9" t="s">
        <v>3695</v>
      </c>
      <c r="M950" s="9" t="s">
        <v>2580</v>
      </c>
      <c r="N950" s="9" t="s">
        <v>45</v>
      </c>
      <c r="O950" s="9" t="s">
        <v>2580</v>
      </c>
      <c r="P950" s="3"/>
    </row>
    <row r="951" spans="1:16" ht="28.5" customHeight="1">
      <c r="A951" s="19">
        <v>4.442</v>
      </c>
      <c r="B951" s="80" t="s">
        <v>17</v>
      </c>
      <c r="C951" s="9" t="s">
        <v>3697</v>
      </c>
      <c r="D951" s="80" t="s">
        <v>37</v>
      </c>
      <c r="E951" s="9" t="s">
        <v>38</v>
      </c>
      <c r="F951" s="9" t="s">
        <v>3698</v>
      </c>
      <c r="G951" s="9">
        <v>2019</v>
      </c>
      <c r="H951" s="9" t="s">
        <v>119</v>
      </c>
      <c r="I951" s="9" t="s">
        <v>3699</v>
      </c>
      <c r="J951" s="88">
        <v>50</v>
      </c>
      <c r="K951" s="9" t="s">
        <v>43</v>
      </c>
      <c r="L951" s="9" t="s">
        <v>3698</v>
      </c>
      <c r="M951" s="9" t="s">
        <v>2580</v>
      </c>
      <c r="N951" s="9" t="s">
        <v>45</v>
      </c>
      <c r="O951" s="9" t="s">
        <v>2580</v>
      </c>
      <c r="P951" s="3"/>
    </row>
    <row r="952" spans="1:16" ht="28.5" customHeight="1">
      <c r="A952" s="19">
        <v>4.443</v>
      </c>
      <c r="B952" s="80" t="s">
        <v>17</v>
      </c>
      <c r="C952" s="9" t="s">
        <v>3700</v>
      </c>
      <c r="D952" s="80" t="s">
        <v>37</v>
      </c>
      <c r="E952" s="9" t="s">
        <v>38</v>
      </c>
      <c r="F952" s="9" t="s">
        <v>3701</v>
      </c>
      <c r="G952" s="19">
        <v>2019</v>
      </c>
      <c r="H952" s="9" t="s">
        <v>119</v>
      </c>
      <c r="I952" s="9" t="s">
        <v>3702</v>
      </c>
      <c r="J952" s="88">
        <v>100</v>
      </c>
      <c r="K952" s="9" t="s">
        <v>43</v>
      </c>
      <c r="L952" s="9" t="s">
        <v>3701</v>
      </c>
      <c r="M952" s="9" t="s">
        <v>2580</v>
      </c>
      <c r="N952" s="9" t="s">
        <v>45</v>
      </c>
      <c r="O952" s="9" t="s">
        <v>2580</v>
      </c>
      <c r="P952" s="3"/>
    </row>
    <row r="953" spans="1:16" ht="28.5" customHeight="1">
      <c r="A953" s="19">
        <v>4.444</v>
      </c>
      <c r="B953" s="80" t="s">
        <v>17</v>
      </c>
      <c r="C953" s="9" t="s">
        <v>3703</v>
      </c>
      <c r="D953" s="80" t="s">
        <v>37</v>
      </c>
      <c r="E953" s="9" t="s">
        <v>38</v>
      </c>
      <c r="F953" s="9" t="s">
        <v>3704</v>
      </c>
      <c r="G953" s="9">
        <v>2019</v>
      </c>
      <c r="H953" s="9" t="s">
        <v>119</v>
      </c>
      <c r="I953" s="9" t="s">
        <v>3705</v>
      </c>
      <c r="J953" s="88">
        <v>250</v>
      </c>
      <c r="K953" s="9" t="s">
        <v>43</v>
      </c>
      <c r="L953" s="9" t="s">
        <v>3704</v>
      </c>
      <c r="M953" s="9" t="s">
        <v>2580</v>
      </c>
      <c r="N953" s="9" t="s">
        <v>45</v>
      </c>
      <c r="O953" s="9" t="s">
        <v>2580</v>
      </c>
      <c r="P953" s="3"/>
    </row>
    <row r="954" spans="1:16" ht="28.5" customHeight="1">
      <c r="A954" s="19">
        <v>4.445</v>
      </c>
      <c r="B954" s="80" t="s">
        <v>17</v>
      </c>
      <c r="C954" s="9" t="s">
        <v>3706</v>
      </c>
      <c r="D954" s="80" t="s">
        <v>37</v>
      </c>
      <c r="E954" s="9" t="s">
        <v>38</v>
      </c>
      <c r="F954" s="9" t="s">
        <v>3707</v>
      </c>
      <c r="G954" s="19">
        <v>2019</v>
      </c>
      <c r="H954" s="9" t="s">
        <v>119</v>
      </c>
      <c r="I954" s="9" t="s">
        <v>3708</v>
      </c>
      <c r="J954" s="88">
        <v>150</v>
      </c>
      <c r="K954" s="9" t="s">
        <v>43</v>
      </c>
      <c r="L954" s="9" t="s">
        <v>3707</v>
      </c>
      <c r="M954" s="9" t="s">
        <v>2580</v>
      </c>
      <c r="N954" s="9" t="s">
        <v>45</v>
      </c>
      <c r="O954" s="9" t="s">
        <v>2580</v>
      </c>
      <c r="P954" s="3"/>
    </row>
    <row r="955" spans="1:16" ht="28.5" customHeight="1">
      <c r="A955" s="19">
        <v>4.446</v>
      </c>
      <c r="B955" s="80" t="s">
        <v>17</v>
      </c>
      <c r="C955" s="9" t="s">
        <v>3709</v>
      </c>
      <c r="D955" s="80" t="s">
        <v>37</v>
      </c>
      <c r="E955" s="9" t="s">
        <v>38</v>
      </c>
      <c r="F955" s="9" t="s">
        <v>3710</v>
      </c>
      <c r="G955" s="9">
        <v>2019</v>
      </c>
      <c r="H955" s="9" t="s">
        <v>119</v>
      </c>
      <c r="I955" s="9" t="s">
        <v>3711</v>
      </c>
      <c r="J955" s="88">
        <v>130</v>
      </c>
      <c r="K955" s="9" t="s">
        <v>43</v>
      </c>
      <c r="L955" s="9" t="s">
        <v>3710</v>
      </c>
      <c r="M955" s="9" t="s">
        <v>2580</v>
      </c>
      <c r="N955" s="9" t="s">
        <v>45</v>
      </c>
      <c r="O955" s="9" t="s">
        <v>2580</v>
      </c>
      <c r="P955" s="3"/>
    </row>
    <row r="956" spans="1:16" ht="28.5" customHeight="1">
      <c r="A956" s="19">
        <v>4.447</v>
      </c>
      <c r="B956" s="80" t="s">
        <v>17</v>
      </c>
      <c r="C956" s="9" t="s">
        <v>3712</v>
      </c>
      <c r="D956" s="80" t="s">
        <v>37</v>
      </c>
      <c r="E956" s="9" t="s">
        <v>38</v>
      </c>
      <c r="F956" s="9" t="s">
        <v>3713</v>
      </c>
      <c r="G956" s="19">
        <v>2019</v>
      </c>
      <c r="H956" s="9" t="s">
        <v>119</v>
      </c>
      <c r="I956" s="9" t="s">
        <v>3714</v>
      </c>
      <c r="J956" s="88">
        <v>70</v>
      </c>
      <c r="K956" s="9" t="s">
        <v>43</v>
      </c>
      <c r="L956" s="9" t="s">
        <v>3713</v>
      </c>
      <c r="M956" s="9" t="s">
        <v>2580</v>
      </c>
      <c r="N956" s="9" t="s">
        <v>45</v>
      </c>
      <c r="O956" s="9" t="s">
        <v>2580</v>
      </c>
      <c r="P956" s="3"/>
    </row>
    <row r="957" spans="1:16" ht="28.5" customHeight="1">
      <c r="A957" s="19">
        <v>4.448</v>
      </c>
      <c r="B957" s="80" t="s">
        <v>17</v>
      </c>
      <c r="C957" s="9" t="s">
        <v>3715</v>
      </c>
      <c r="D957" s="80" t="s">
        <v>37</v>
      </c>
      <c r="E957" s="9" t="s">
        <v>38</v>
      </c>
      <c r="F957" s="9" t="s">
        <v>3716</v>
      </c>
      <c r="G957" s="9">
        <v>2019</v>
      </c>
      <c r="H957" s="9" t="s">
        <v>119</v>
      </c>
      <c r="I957" s="9" t="s">
        <v>3717</v>
      </c>
      <c r="J957" s="88">
        <v>30</v>
      </c>
      <c r="K957" s="9" t="s">
        <v>43</v>
      </c>
      <c r="L957" s="9" t="s">
        <v>3716</v>
      </c>
      <c r="M957" s="9" t="s">
        <v>2580</v>
      </c>
      <c r="N957" s="9" t="s">
        <v>45</v>
      </c>
      <c r="O957" s="9" t="s">
        <v>2580</v>
      </c>
      <c r="P957" s="3"/>
    </row>
    <row r="958" spans="1:16" ht="28.5" customHeight="1">
      <c r="A958" s="19">
        <v>4.449</v>
      </c>
      <c r="B958" s="80" t="s">
        <v>17</v>
      </c>
      <c r="C958" s="9" t="s">
        <v>3718</v>
      </c>
      <c r="D958" s="80" t="s">
        <v>37</v>
      </c>
      <c r="E958" s="9" t="s">
        <v>38</v>
      </c>
      <c r="F958" s="9" t="s">
        <v>3719</v>
      </c>
      <c r="G958" s="19">
        <v>2019</v>
      </c>
      <c r="H958" s="9" t="s">
        <v>119</v>
      </c>
      <c r="I958" s="9" t="s">
        <v>3720</v>
      </c>
      <c r="J958" s="88">
        <v>35</v>
      </c>
      <c r="K958" s="9" t="s">
        <v>43</v>
      </c>
      <c r="L958" s="9" t="s">
        <v>3719</v>
      </c>
      <c r="M958" s="9" t="s">
        <v>2580</v>
      </c>
      <c r="N958" s="9" t="s">
        <v>45</v>
      </c>
      <c r="O958" s="9" t="s">
        <v>2580</v>
      </c>
      <c r="P958" s="3"/>
    </row>
    <row r="959" spans="1:16" ht="28.5" customHeight="1">
      <c r="A959" s="23" t="s">
        <v>3721</v>
      </c>
      <c r="B959" s="80" t="s">
        <v>17</v>
      </c>
      <c r="C959" s="9" t="s">
        <v>3722</v>
      </c>
      <c r="D959" s="80" t="s">
        <v>37</v>
      </c>
      <c r="E959" s="9" t="s">
        <v>38</v>
      </c>
      <c r="F959" s="9" t="s">
        <v>3723</v>
      </c>
      <c r="G959" s="9">
        <v>2019</v>
      </c>
      <c r="H959" s="9" t="s">
        <v>119</v>
      </c>
      <c r="I959" s="9" t="s">
        <v>3724</v>
      </c>
      <c r="J959" s="88">
        <v>60</v>
      </c>
      <c r="K959" s="9" t="s">
        <v>43</v>
      </c>
      <c r="L959" s="9" t="s">
        <v>3723</v>
      </c>
      <c r="M959" s="9" t="s">
        <v>2580</v>
      </c>
      <c r="N959" s="9" t="s">
        <v>45</v>
      </c>
      <c r="O959" s="9" t="s">
        <v>2580</v>
      </c>
      <c r="P959" s="3"/>
    </row>
    <row r="960" spans="1:16" ht="28.5" customHeight="1">
      <c r="A960" s="19">
        <v>4.451</v>
      </c>
      <c r="B960" s="80" t="s">
        <v>17</v>
      </c>
      <c r="C960" s="9" t="s">
        <v>3725</v>
      </c>
      <c r="D960" s="80" t="s">
        <v>37</v>
      </c>
      <c r="E960" s="9" t="s">
        <v>38</v>
      </c>
      <c r="F960" s="9" t="s">
        <v>3726</v>
      </c>
      <c r="G960" s="19">
        <v>2019</v>
      </c>
      <c r="H960" s="9" t="s">
        <v>119</v>
      </c>
      <c r="I960" s="9" t="s">
        <v>3727</v>
      </c>
      <c r="J960" s="88">
        <v>90</v>
      </c>
      <c r="K960" s="9" t="s">
        <v>43</v>
      </c>
      <c r="L960" s="9" t="s">
        <v>3726</v>
      </c>
      <c r="M960" s="9" t="s">
        <v>2580</v>
      </c>
      <c r="N960" s="9" t="s">
        <v>45</v>
      </c>
      <c r="O960" s="9" t="s">
        <v>2580</v>
      </c>
      <c r="P960" s="3"/>
    </row>
    <row r="961" spans="1:16" ht="28.5" customHeight="1">
      <c r="A961" s="19">
        <v>4.452</v>
      </c>
      <c r="B961" s="80" t="s">
        <v>17</v>
      </c>
      <c r="C961" s="9" t="s">
        <v>3728</v>
      </c>
      <c r="D961" s="80" t="s">
        <v>37</v>
      </c>
      <c r="E961" s="9" t="s">
        <v>38</v>
      </c>
      <c r="F961" s="9" t="s">
        <v>3729</v>
      </c>
      <c r="G961" s="9">
        <v>2019</v>
      </c>
      <c r="H961" s="9" t="s">
        <v>119</v>
      </c>
      <c r="I961" s="9" t="s">
        <v>3730</v>
      </c>
      <c r="J961" s="88">
        <v>70</v>
      </c>
      <c r="K961" s="9" t="s">
        <v>43</v>
      </c>
      <c r="L961" s="9" t="s">
        <v>3729</v>
      </c>
      <c r="M961" s="9" t="s">
        <v>2580</v>
      </c>
      <c r="N961" s="9" t="s">
        <v>45</v>
      </c>
      <c r="O961" s="9" t="s">
        <v>2580</v>
      </c>
      <c r="P961" s="3"/>
    </row>
    <row r="962" spans="1:16" ht="28.5" customHeight="1">
      <c r="A962" s="19">
        <v>4.453</v>
      </c>
      <c r="B962" s="80" t="s">
        <v>17</v>
      </c>
      <c r="C962" s="9" t="s">
        <v>3731</v>
      </c>
      <c r="D962" s="80" t="s">
        <v>37</v>
      </c>
      <c r="E962" s="9" t="s">
        <v>38</v>
      </c>
      <c r="F962" s="9" t="s">
        <v>3729</v>
      </c>
      <c r="G962" s="19">
        <v>2019</v>
      </c>
      <c r="H962" s="9" t="s">
        <v>119</v>
      </c>
      <c r="I962" s="9" t="s">
        <v>3732</v>
      </c>
      <c r="J962" s="88">
        <v>140</v>
      </c>
      <c r="K962" s="9" t="s">
        <v>43</v>
      </c>
      <c r="L962" s="9" t="s">
        <v>3729</v>
      </c>
      <c r="M962" s="9" t="s">
        <v>2580</v>
      </c>
      <c r="N962" s="9" t="s">
        <v>45</v>
      </c>
      <c r="O962" s="9" t="s">
        <v>2580</v>
      </c>
      <c r="P962" s="3"/>
    </row>
    <row r="963" spans="1:16" ht="28.5" customHeight="1">
      <c r="A963" s="19">
        <v>4.454</v>
      </c>
      <c r="B963" s="80" t="s">
        <v>17</v>
      </c>
      <c r="C963" s="9" t="s">
        <v>3733</v>
      </c>
      <c r="D963" s="80" t="s">
        <v>37</v>
      </c>
      <c r="E963" s="9" t="s">
        <v>38</v>
      </c>
      <c r="F963" s="9" t="s">
        <v>3734</v>
      </c>
      <c r="G963" s="9">
        <v>2019</v>
      </c>
      <c r="H963" s="9" t="s">
        <v>119</v>
      </c>
      <c r="I963" s="9" t="s">
        <v>3735</v>
      </c>
      <c r="J963" s="88">
        <v>100</v>
      </c>
      <c r="K963" s="9" t="s">
        <v>43</v>
      </c>
      <c r="L963" s="9" t="s">
        <v>3734</v>
      </c>
      <c r="M963" s="9" t="s">
        <v>2580</v>
      </c>
      <c r="N963" s="9" t="s">
        <v>45</v>
      </c>
      <c r="O963" s="9" t="s">
        <v>2580</v>
      </c>
      <c r="P963" s="3"/>
    </row>
    <row r="964" spans="1:16" ht="28.5" customHeight="1">
      <c r="A964" s="19">
        <v>4.455</v>
      </c>
      <c r="B964" s="80" t="s">
        <v>17</v>
      </c>
      <c r="C964" s="9" t="s">
        <v>3736</v>
      </c>
      <c r="D964" s="80" t="s">
        <v>37</v>
      </c>
      <c r="E964" s="9" t="s">
        <v>38</v>
      </c>
      <c r="F964" s="9" t="s">
        <v>3737</v>
      </c>
      <c r="G964" s="19">
        <v>2019</v>
      </c>
      <c r="H964" s="9" t="s">
        <v>119</v>
      </c>
      <c r="I964" s="9" t="s">
        <v>3738</v>
      </c>
      <c r="J964" s="88">
        <v>100</v>
      </c>
      <c r="K964" s="9" t="s">
        <v>43</v>
      </c>
      <c r="L964" s="9" t="s">
        <v>3737</v>
      </c>
      <c r="M964" s="9" t="s">
        <v>2580</v>
      </c>
      <c r="N964" s="9" t="s">
        <v>45</v>
      </c>
      <c r="O964" s="9" t="s">
        <v>2580</v>
      </c>
      <c r="P964" s="3"/>
    </row>
    <row r="965" spans="1:16" ht="28.5" customHeight="1">
      <c r="A965" s="19">
        <v>4.456</v>
      </c>
      <c r="B965" s="80" t="s">
        <v>17</v>
      </c>
      <c r="C965" s="9" t="s">
        <v>3739</v>
      </c>
      <c r="D965" s="80" t="s">
        <v>37</v>
      </c>
      <c r="E965" s="9" t="s">
        <v>38</v>
      </c>
      <c r="F965" s="9" t="s">
        <v>3740</v>
      </c>
      <c r="G965" s="9">
        <v>2019</v>
      </c>
      <c r="H965" s="9" t="s">
        <v>119</v>
      </c>
      <c r="I965" s="9" t="s">
        <v>3741</v>
      </c>
      <c r="J965" s="88">
        <v>80</v>
      </c>
      <c r="K965" s="9" t="s">
        <v>43</v>
      </c>
      <c r="L965" s="9" t="s">
        <v>3740</v>
      </c>
      <c r="M965" s="9" t="s">
        <v>2580</v>
      </c>
      <c r="N965" s="9" t="s">
        <v>45</v>
      </c>
      <c r="O965" s="9" t="s">
        <v>2580</v>
      </c>
      <c r="P965" s="3"/>
    </row>
    <row r="966" spans="1:16" ht="28.5" customHeight="1">
      <c r="A966" s="19">
        <v>4.457</v>
      </c>
      <c r="B966" s="80" t="s">
        <v>17</v>
      </c>
      <c r="C966" s="9" t="s">
        <v>3742</v>
      </c>
      <c r="D966" s="80" t="s">
        <v>37</v>
      </c>
      <c r="E966" s="9" t="s">
        <v>38</v>
      </c>
      <c r="F966" s="9" t="s">
        <v>3743</v>
      </c>
      <c r="G966" s="19">
        <v>2019</v>
      </c>
      <c r="H966" s="9" t="s">
        <v>119</v>
      </c>
      <c r="I966" s="9" t="s">
        <v>3744</v>
      </c>
      <c r="J966" s="88">
        <v>100</v>
      </c>
      <c r="K966" s="9" t="s">
        <v>43</v>
      </c>
      <c r="L966" s="9" t="s">
        <v>3743</v>
      </c>
      <c r="M966" s="9" t="s">
        <v>2580</v>
      </c>
      <c r="N966" s="9" t="s">
        <v>45</v>
      </c>
      <c r="O966" s="9" t="s">
        <v>2580</v>
      </c>
      <c r="P966" s="3"/>
    </row>
    <row r="967" spans="1:16" ht="28.5" customHeight="1">
      <c r="A967" s="19">
        <v>4.458</v>
      </c>
      <c r="B967" s="80" t="s">
        <v>17</v>
      </c>
      <c r="C967" s="9" t="s">
        <v>3745</v>
      </c>
      <c r="D967" s="80" t="s">
        <v>37</v>
      </c>
      <c r="E967" s="9" t="s">
        <v>38</v>
      </c>
      <c r="F967" s="9" t="s">
        <v>1521</v>
      </c>
      <c r="G967" s="9">
        <v>2019</v>
      </c>
      <c r="H967" s="9" t="s">
        <v>119</v>
      </c>
      <c r="I967" s="9" t="s">
        <v>3746</v>
      </c>
      <c r="J967" s="88">
        <v>250</v>
      </c>
      <c r="K967" s="9" t="s">
        <v>43</v>
      </c>
      <c r="L967" s="9" t="s">
        <v>1521</v>
      </c>
      <c r="M967" s="9" t="s">
        <v>2580</v>
      </c>
      <c r="N967" s="9" t="s">
        <v>45</v>
      </c>
      <c r="O967" s="9" t="s">
        <v>2580</v>
      </c>
      <c r="P967" s="3"/>
    </row>
    <row r="968" spans="1:16" ht="28.5" customHeight="1">
      <c r="A968" s="19">
        <v>4.459</v>
      </c>
      <c r="B968" s="80" t="s">
        <v>17</v>
      </c>
      <c r="C968" s="9" t="s">
        <v>3745</v>
      </c>
      <c r="D968" s="80" t="s">
        <v>37</v>
      </c>
      <c r="E968" s="9" t="s">
        <v>38</v>
      </c>
      <c r="F968" s="9" t="s">
        <v>3747</v>
      </c>
      <c r="G968" s="19">
        <v>2019</v>
      </c>
      <c r="H968" s="9" t="s">
        <v>119</v>
      </c>
      <c r="I968" s="9" t="s">
        <v>3748</v>
      </c>
      <c r="J968" s="88">
        <v>60</v>
      </c>
      <c r="K968" s="9" t="s">
        <v>43</v>
      </c>
      <c r="L968" s="9" t="s">
        <v>3747</v>
      </c>
      <c r="M968" s="9" t="s">
        <v>2580</v>
      </c>
      <c r="N968" s="9" t="s">
        <v>45</v>
      </c>
      <c r="O968" s="9" t="s">
        <v>2580</v>
      </c>
      <c r="P968" s="3"/>
    </row>
    <row r="969" spans="1:16" ht="28.5" customHeight="1">
      <c r="A969" s="23" t="s">
        <v>3749</v>
      </c>
      <c r="B969" s="80" t="s">
        <v>17</v>
      </c>
      <c r="C969" s="9" t="s">
        <v>3750</v>
      </c>
      <c r="D969" s="80" t="s">
        <v>37</v>
      </c>
      <c r="E969" s="9" t="s">
        <v>38</v>
      </c>
      <c r="F969" s="9" t="s">
        <v>3751</v>
      </c>
      <c r="G969" s="9">
        <v>2019</v>
      </c>
      <c r="H969" s="9" t="s">
        <v>119</v>
      </c>
      <c r="I969" s="9" t="s">
        <v>3752</v>
      </c>
      <c r="J969" s="88">
        <v>50</v>
      </c>
      <c r="K969" s="9" t="s">
        <v>43</v>
      </c>
      <c r="L969" s="9" t="s">
        <v>3751</v>
      </c>
      <c r="M969" s="9" t="s">
        <v>2580</v>
      </c>
      <c r="N969" s="9" t="s">
        <v>45</v>
      </c>
      <c r="O969" s="9" t="s">
        <v>2580</v>
      </c>
      <c r="P969" s="3"/>
    </row>
    <row r="970" spans="1:16" ht="28.5" customHeight="1">
      <c r="A970" s="19">
        <v>4.461</v>
      </c>
      <c r="B970" s="80" t="s">
        <v>17</v>
      </c>
      <c r="C970" s="9" t="s">
        <v>3753</v>
      </c>
      <c r="D970" s="80" t="s">
        <v>37</v>
      </c>
      <c r="E970" s="9" t="s">
        <v>38</v>
      </c>
      <c r="F970" s="9" t="s">
        <v>3754</v>
      </c>
      <c r="G970" s="19">
        <v>2019</v>
      </c>
      <c r="H970" s="9" t="s">
        <v>119</v>
      </c>
      <c r="I970" s="9" t="s">
        <v>3755</v>
      </c>
      <c r="J970" s="88">
        <v>40</v>
      </c>
      <c r="K970" s="9" t="s">
        <v>43</v>
      </c>
      <c r="L970" s="9" t="s">
        <v>3754</v>
      </c>
      <c r="M970" s="9" t="s">
        <v>2580</v>
      </c>
      <c r="N970" s="9" t="s">
        <v>45</v>
      </c>
      <c r="O970" s="9" t="s">
        <v>2580</v>
      </c>
      <c r="P970" s="3"/>
    </row>
    <row r="971" spans="1:16" ht="28.5" customHeight="1">
      <c r="A971" s="19">
        <v>4.462</v>
      </c>
      <c r="B971" s="80" t="s">
        <v>17</v>
      </c>
      <c r="C971" s="9" t="s">
        <v>3756</v>
      </c>
      <c r="D971" s="80" t="s">
        <v>37</v>
      </c>
      <c r="E971" s="9" t="s">
        <v>38</v>
      </c>
      <c r="F971" s="9" t="s">
        <v>1594</v>
      </c>
      <c r="G971" s="9">
        <v>2019</v>
      </c>
      <c r="H971" s="9" t="s">
        <v>119</v>
      </c>
      <c r="I971" s="9" t="s">
        <v>3757</v>
      </c>
      <c r="J971" s="88">
        <v>40</v>
      </c>
      <c r="K971" s="9" t="s">
        <v>43</v>
      </c>
      <c r="L971" s="9" t="s">
        <v>1594</v>
      </c>
      <c r="M971" s="9" t="s">
        <v>2580</v>
      </c>
      <c r="N971" s="9" t="s">
        <v>45</v>
      </c>
      <c r="O971" s="9" t="s">
        <v>2580</v>
      </c>
      <c r="P971" s="3"/>
    </row>
    <row r="972" spans="1:16" ht="28.5" customHeight="1">
      <c r="A972" s="19">
        <v>4.463</v>
      </c>
      <c r="B972" s="80" t="s">
        <v>17</v>
      </c>
      <c r="C972" s="9" t="s">
        <v>3758</v>
      </c>
      <c r="D972" s="80" t="s">
        <v>37</v>
      </c>
      <c r="E972" s="9" t="s">
        <v>38</v>
      </c>
      <c r="F972" s="9" t="s">
        <v>3759</v>
      </c>
      <c r="G972" s="19">
        <v>2019</v>
      </c>
      <c r="H972" s="9" t="s">
        <v>119</v>
      </c>
      <c r="I972" s="9" t="s">
        <v>3760</v>
      </c>
      <c r="J972" s="88">
        <v>40</v>
      </c>
      <c r="K972" s="9" t="s">
        <v>43</v>
      </c>
      <c r="L972" s="9" t="s">
        <v>3761</v>
      </c>
      <c r="M972" s="9" t="s">
        <v>2580</v>
      </c>
      <c r="N972" s="9" t="s">
        <v>45</v>
      </c>
      <c r="O972" s="9" t="s">
        <v>2580</v>
      </c>
      <c r="P972" s="3"/>
    </row>
    <row r="973" spans="1:16" ht="28.5" customHeight="1">
      <c r="A973" s="19">
        <v>4.464</v>
      </c>
      <c r="B973" s="80" t="s">
        <v>17</v>
      </c>
      <c r="C973" s="9" t="s">
        <v>3762</v>
      </c>
      <c r="D973" s="80" t="s">
        <v>37</v>
      </c>
      <c r="E973" s="9" t="s">
        <v>38</v>
      </c>
      <c r="F973" s="9" t="s">
        <v>3763</v>
      </c>
      <c r="G973" s="9">
        <v>2019</v>
      </c>
      <c r="H973" s="9" t="s">
        <v>119</v>
      </c>
      <c r="I973" s="9" t="s">
        <v>3764</v>
      </c>
      <c r="J973" s="88">
        <v>100</v>
      </c>
      <c r="K973" s="9" t="s">
        <v>43</v>
      </c>
      <c r="L973" s="9" t="s">
        <v>3763</v>
      </c>
      <c r="M973" s="9" t="s">
        <v>2580</v>
      </c>
      <c r="N973" s="9" t="s">
        <v>45</v>
      </c>
      <c r="O973" s="9" t="s">
        <v>2580</v>
      </c>
      <c r="P973" s="3"/>
    </row>
    <row r="974" spans="1:16" ht="28.5" customHeight="1">
      <c r="A974" s="19">
        <v>4.465</v>
      </c>
      <c r="B974" s="80" t="s">
        <v>17</v>
      </c>
      <c r="C974" s="9" t="s">
        <v>3765</v>
      </c>
      <c r="D974" s="80" t="s">
        <v>37</v>
      </c>
      <c r="E974" s="9" t="s">
        <v>38</v>
      </c>
      <c r="F974" s="9" t="s">
        <v>3766</v>
      </c>
      <c r="G974" s="19">
        <v>2019</v>
      </c>
      <c r="H974" s="9" t="s">
        <v>119</v>
      </c>
      <c r="I974" s="9" t="s">
        <v>3767</v>
      </c>
      <c r="J974" s="88">
        <v>100</v>
      </c>
      <c r="K974" s="9" t="s">
        <v>43</v>
      </c>
      <c r="L974" s="9" t="s">
        <v>3768</v>
      </c>
      <c r="M974" s="9" t="s">
        <v>2580</v>
      </c>
      <c r="N974" s="9" t="s">
        <v>45</v>
      </c>
      <c r="O974" s="9" t="s">
        <v>2580</v>
      </c>
      <c r="P974" s="3"/>
    </row>
    <row r="975" spans="1:16" ht="28.5" customHeight="1">
      <c r="A975" s="19">
        <v>4.466</v>
      </c>
      <c r="B975" s="80" t="s">
        <v>17</v>
      </c>
      <c r="C975" s="9" t="s">
        <v>3769</v>
      </c>
      <c r="D975" s="80" t="s">
        <v>37</v>
      </c>
      <c r="E975" s="9" t="s">
        <v>38</v>
      </c>
      <c r="F975" s="9" t="s">
        <v>3770</v>
      </c>
      <c r="G975" s="9">
        <v>2019</v>
      </c>
      <c r="H975" s="9" t="s">
        <v>119</v>
      </c>
      <c r="I975" s="9" t="s">
        <v>3771</v>
      </c>
      <c r="J975" s="88">
        <v>70</v>
      </c>
      <c r="K975" s="9" t="s">
        <v>43</v>
      </c>
      <c r="L975" s="9" t="s">
        <v>3770</v>
      </c>
      <c r="M975" s="9" t="s">
        <v>2580</v>
      </c>
      <c r="N975" s="9" t="s">
        <v>45</v>
      </c>
      <c r="O975" s="9" t="s">
        <v>2580</v>
      </c>
      <c r="P975" s="3"/>
    </row>
    <row r="976" spans="1:16" ht="30.75" customHeight="1">
      <c r="A976" s="19">
        <v>4.467</v>
      </c>
      <c r="B976" s="80" t="s">
        <v>17</v>
      </c>
      <c r="C976" s="9" t="s">
        <v>3772</v>
      </c>
      <c r="D976" s="80" t="s">
        <v>37</v>
      </c>
      <c r="E976" s="9" t="s">
        <v>38</v>
      </c>
      <c r="F976" s="9" t="s">
        <v>3773</v>
      </c>
      <c r="G976" s="19">
        <v>2019</v>
      </c>
      <c r="H976" s="9" t="s">
        <v>119</v>
      </c>
      <c r="I976" s="9" t="s">
        <v>3774</v>
      </c>
      <c r="J976" s="88">
        <v>100</v>
      </c>
      <c r="K976" s="9" t="s">
        <v>43</v>
      </c>
      <c r="L976" s="9" t="s">
        <v>3773</v>
      </c>
      <c r="M976" s="9" t="s">
        <v>2580</v>
      </c>
      <c r="N976" s="9" t="s">
        <v>45</v>
      </c>
      <c r="O976" s="9" t="s">
        <v>2580</v>
      </c>
      <c r="P976" s="3"/>
    </row>
    <row r="977" spans="1:16" ht="30.75" customHeight="1">
      <c r="A977" s="19">
        <v>4.468</v>
      </c>
      <c r="B977" s="80" t="s">
        <v>17</v>
      </c>
      <c r="C977" s="9" t="s">
        <v>3775</v>
      </c>
      <c r="D977" s="80" t="s">
        <v>37</v>
      </c>
      <c r="E977" s="9" t="s">
        <v>38</v>
      </c>
      <c r="F977" s="9" t="s">
        <v>3776</v>
      </c>
      <c r="G977" s="9">
        <v>2019</v>
      </c>
      <c r="H977" s="9" t="s">
        <v>119</v>
      </c>
      <c r="I977" s="9" t="s">
        <v>3777</v>
      </c>
      <c r="J977" s="88">
        <v>60</v>
      </c>
      <c r="K977" s="9" t="s">
        <v>43</v>
      </c>
      <c r="L977" s="90"/>
      <c r="M977" s="9" t="s">
        <v>2580</v>
      </c>
      <c r="N977" s="9" t="s">
        <v>45</v>
      </c>
      <c r="O977" s="9" t="s">
        <v>2580</v>
      </c>
      <c r="P977" s="3"/>
    </row>
    <row r="978" spans="1:16" ht="30.75" customHeight="1">
      <c r="A978" s="19">
        <v>4.469</v>
      </c>
      <c r="B978" s="80" t="s">
        <v>17</v>
      </c>
      <c r="C978" s="9" t="s">
        <v>3778</v>
      </c>
      <c r="D978" s="80" t="s">
        <v>37</v>
      </c>
      <c r="E978" s="9" t="s">
        <v>38</v>
      </c>
      <c r="F978" s="9" t="s">
        <v>3779</v>
      </c>
      <c r="G978" s="19">
        <v>2019</v>
      </c>
      <c r="H978" s="9" t="s">
        <v>119</v>
      </c>
      <c r="I978" s="9" t="s">
        <v>3780</v>
      </c>
      <c r="J978" s="88">
        <v>100</v>
      </c>
      <c r="K978" s="9" t="s">
        <v>43</v>
      </c>
      <c r="L978" s="9" t="s">
        <v>3779</v>
      </c>
      <c r="M978" s="9" t="s">
        <v>2580</v>
      </c>
      <c r="N978" s="9" t="s">
        <v>45</v>
      </c>
      <c r="O978" s="9" t="s">
        <v>2580</v>
      </c>
      <c r="P978" s="3"/>
    </row>
    <row r="979" spans="1:16" ht="30.75" customHeight="1">
      <c r="A979" s="23" t="s">
        <v>3781</v>
      </c>
      <c r="B979" s="80" t="s">
        <v>17</v>
      </c>
      <c r="C979" s="9" t="s">
        <v>3782</v>
      </c>
      <c r="D979" s="80" t="s">
        <v>37</v>
      </c>
      <c r="E979" s="9" t="s">
        <v>38</v>
      </c>
      <c r="F979" s="9" t="s">
        <v>3783</v>
      </c>
      <c r="G979" s="9">
        <v>2019</v>
      </c>
      <c r="H979" s="9" t="s">
        <v>119</v>
      </c>
      <c r="I979" s="9" t="s">
        <v>3784</v>
      </c>
      <c r="J979" s="88">
        <v>60</v>
      </c>
      <c r="K979" s="9" t="s">
        <v>43</v>
      </c>
      <c r="L979" s="9" t="s">
        <v>3783</v>
      </c>
      <c r="M979" s="9" t="s">
        <v>2580</v>
      </c>
      <c r="N979" s="9" t="s">
        <v>45</v>
      </c>
      <c r="O979" s="9" t="s">
        <v>2580</v>
      </c>
      <c r="P979" s="3"/>
    </row>
    <row r="980" spans="1:16" ht="30.75" customHeight="1">
      <c r="A980" s="19">
        <v>4.471</v>
      </c>
      <c r="B980" s="80" t="s">
        <v>17</v>
      </c>
      <c r="C980" s="9" t="s">
        <v>3785</v>
      </c>
      <c r="D980" s="80" t="s">
        <v>37</v>
      </c>
      <c r="E980" s="9" t="s">
        <v>38</v>
      </c>
      <c r="F980" s="9" t="s">
        <v>3786</v>
      </c>
      <c r="G980" s="19">
        <v>2019</v>
      </c>
      <c r="H980" s="9" t="s">
        <v>119</v>
      </c>
      <c r="I980" s="9" t="s">
        <v>3787</v>
      </c>
      <c r="J980" s="88">
        <v>100</v>
      </c>
      <c r="K980" s="9" t="s">
        <v>43</v>
      </c>
      <c r="L980" s="9" t="s">
        <v>3786</v>
      </c>
      <c r="M980" s="9" t="s">
        <v>2580</v>
      </c>
      <c r="N980" s="9" t="s">
        <v>45</v>
      </c>
      <c r="O980" s="9" t="s">
        <v>2580</v>
      </c>
      <c r="P980" s="3"/>
    </row>
    <row r="981" spans="1:16" ht="30.75" customHeight="1">
      <c r="A981" s="19">
        <v>4.472</v>
      </c>
      <c r="B981" s="80" t="s">
        <v>17</v>
      </c>
      <c r="C981" s="9" t="s">
        <v>3788</v>
      </c>
      <c r="D981" s="80" t="s">
        <v>37</v>
      </c>
      <c r="E981" s="9" t="s">
        <v>38</v>
      </c>
      <c r="F981" s="9" t="s">
        <v>3789</v>
      </c>
      <c r="G981" s="9">
        <v>2019</v>
      </c>
      <c r="H981" s="9" t="s">
        <v>119</v>
      </c>
      <c r="I981" s="9" t="s">
        <v>3790</v>
      </c>
      <c r="J981" s="88">
        <v>100</v>
      </c>
      <c r="K981" s="9" t="s">
        <v>43</v>
      </c>
      <c r="L981" s="9" t="s">
        <v>3789</v>
      </c>
      <c r="M981" s="9" t="s">
        <v>2580</v>
      </c>
      <c r="N981" s="9" t="s">
        <v>45</v>
      </c>
      <c r="O981" s="9" t="s">
        <v>2580</v>
      </c>
      <c r="P981" s="3"/>
    </row>
    <row r="982" spans="1:16" ht="30.75" customHeight="1">
      <c r="A982" s="19">
        <v>4.473</v>
      </c>
      <c r="B982" s="80" t="s">
        <v>17</v>
      </c>
      <c r="C982" s="9" t="s">
        <v>3791</v>
      </c>
      <c r="D982" s="80" t="s">
        <v>37</v>
      </c>
      <c r="E982" s="9" t="s">
        <v>38</v>
      </c>
      <c r="F982" s="9" t="s">
        <v>3792</v>
      </c>
      <c r="G982" s="19">
        <v>2019</v>
      </c>
      <c r="H982" s="9" t="s">
        <v>119</v>
      </c>
      <c r="I982" s="9" t="s">
        <v>3793</v>
      </c>
      <c r="J982" s="88">
        <v>100</v>
      </c>
      <c r="K982" s="9" t="s">
        <v>43</v>
      </c>
      <c r="L982" s="9" t="s">
        <v>3792</v>
      </c>
      <c r="M982" s="9" t="s">
        <v>2580</v>
      </c>
      <c r="N982" s="9" t="s">
        <v>45</v>
      </c>
      <c r="O982" s="9" t="s">
        <v>2580</v>
      </c>
      <c r="P982" s="3"/>
    </row>
    <row r="983" spans="1:16" ht="30.75" customHeight="1">
      <c r="A983" s="19">
        <v>4.474</v>
      </c>
      <c r="B983" s="80" t="s">
        <v>17</v>
      </c>
      <c r="C983" s="9" t="s">
        <v>3794</v>
      </c>
      <c r="D983" s="80" t="s">
        <v>37</v>
      </c>
      <c r="E983" s="9" t="s">
        <v>38</v>
      </c>
      <c r="F983" s="9" t="s">
        <v>3795</v>
      </c>
      <c r="G983" s="9">
        <v>2019</v>
      </c>
      <c r="H983" s="9" t="s">
        <v>119</v>
      </c>
      <c r="I983" s="9" t="s">
        <v>3796</v>
      </c>
      <c r="J983" s="88">
        <v>60</v>
      </c>
      <c r="K983" s="9" t="s">
        <v>43</v>
      </c>
      <c r="L983" s="9" t="s">
        <v>3795</v>
      </c>
      <c r="M983" s="9" t="s">
        <v>2580</v>
      </c>
      <c r="N983" s="9" t="s">
        <v>45</v>
      </c>
      <c r="O983" s="9" t="s">
        <v>2580</v>
      </c>
      <c r="P983" s="3"/>
    </row>
    <row r="984" spans="1:16" ht="30" customHeight="1">
      <c r="A984" s="19">
        <v>4.475</v>
      </c>
      <c r="B984" s="80" t="s">
        <v>17</v>
      </c>
      <c r="C984" s="9" t="s">
        <v>3797</v>
      </c>
      <c r="D984" s="80" t="s">
        <v>37</v>
      </c>
      <c r="E984" s="9" t="s">
        <v>38</v>
      </c>
      <c r="F984" s="89" t="s">
        <v>92</v>
      </c>
      <c r="G984" s="19">
        <v>2019</v>
      </c>
      <c r="H984" s="9" t="s">
        <v>119</v>
      </c>
      <c r="I984" s="9" t="s">
        <v>3798</v>
      </c>
      <c r="J984" s="88">
        <v>75</v>
      </c>
      <c r="K984" s="9" t="s">
        <v>43</v>
      </c>
      <c r="L984" s="9" t="s">
        <v>3799</v>
      </c>
      <c r="M984" s="9" t="s">
        <v>2580</v>
      </c>
      <c r="N984" s="9" t="s">
        <v>45</v>
      </c>
      <c r="O984" s="9" t="s">
        <v>2580</v>
      </c>
      <c r="P984" s="3"/>
    </row>
    <row r="985" spans="1:16" ht="33.75" customHeight="1">
      <c r="A985" s="19">
        <v>4.476</v>
      </c>
      <c r="B985" s="80" t="s">
        <v>17</v>
      </c>
      <c r="C985" s="9" t="s">
        <v>3800</v>
      </c>
      <c r="D985" s="80" t="s">
        <v>37</v>
      </c>
      <c r="E985" s="9" t="s">
        <v>38</v>
      </c>
      <c r="F985" s="80" t="s">
        <v>3801</v>
      </c>
      <c r="G985" s="9">
        <v>2019</v>
      </c>
      <c r="H985" s="9" t="s">
        <v>119</v>
      </c>
      <c r="I985" s="9" t="s">
        <v>3802</v>
      </c>
      <c r="J985" s="88">
        <v>75</v>
      </c>
      <c r="K985" s="9" t="s">
        <v>43</v>
      </c>
      <c r="L985" s="9" t="s">
        <v>3801</v>
      </c>
      <c r="M985" s="9" t="s">
        <v>2580</v>
      </c>
      <c r="N985" s="9" t="s">
        <v>45</v>
      </c>
      <c r="O985" s="9" t="s">
        <v>2580</v>
      </c>
      <c r="P985" s="3"/>
    </row>
    <row r="986" spans="1:16" ht="39" customHeight="1">
      <c r="A986" s="19">
        <v>4.477</v>
      </c>
      <c r="B986" s="80" t="s">
        <v>17</v>
      </c>
      <c r="C986" s="9" t="s">
        <v>3803</v>
      </c>
      <c r="D986" s="80" t="s">
        <v>3804</v>
      </c>
      <c r="E986" s="9" t="s">
        <v>38</v>
      </c>
      <c r="F986" s="9" t="s">
        <v>3805</v>
      </c>
      <c r="G986" s="19">
        <v>2019</v>
      </c>
      <c r="H986" s="9" t="s">
        <v>3806</v>
      </c>
      <c r="I986" s="9" t="s">
        <v>3807</v>
      </c>
      <c r="J986" s="88">
        <v>68</v>
      </c>
      <c r="K986" s="9" t="s">
        <v>43</v>
      </c>
      <c r="L986" s="9" t="s">
        <v>3805</v>
      </c>
      <c r="M986" s="9" t="s">
        <v>2580</v>
      </c>
      <c r="N986" s="9" t="s">
        <v>45</v>
      </c>
      <c r="O986" s="9" t="s">
        <v>2580</v>
      </c>
      <c r="P986" s="3"/>
    </row>
    <row r="987" spans="1:16" ht="39" customHeight="1">
      <c r="A987" s="19">
        <v>4.478</v>
      </c>
      <c r="B987" s="80" t="s">
        <v>17</v>
      </c>
      <c r="C987" s="9" t="s">
        <v>3803</v>
      </c>
      <c r="D987" s="80" t="s">
        <v>3804</v>
      </c>
      <c r="E987" s="9" t="s">
        <v>38</v>
      </c>
      <c r="F987" s="9" t="s">
        <v>3808</v>
      </c>
      <c r="G987" s="9">
        <v>2019</v>
      </c>
      <c r="H987" s="9" t="s">
        <v>372</v>
      </c>
      <c r="I987" s="9" t="s">
        <v>3809</v>
      </c>
      <c r="J987" s="88">
        <v>77</v>
      </c>
      <c r="K987" s="9" t="s">
        <v>43</v>
      </c>
      <c r="L987" s="9" t="s">
        <v>3808</v>
      </c>
      <c r="M987" s="9" t="s">
        <v>2580</v>
      </c>
      <c r="N987" s="9" t="s">
        <v>45</v>
      </c>
      <c r="O987" s="9" t="s">
        <v>2580</v>
      </c>
      <c r="P987" s="3"/>
    </row>
    <row r="988" spans="1:16" ht="39" customHeight="1">
      <c r="A988" s="19">
        <v>4.479</v>
      </c>
      <c r="B988" s="80" t="s">
        <v>17</v>
      </c>
      <c r="C988" s="9" t="s">
        <v>3803</v>
      </c>
      <c r="D988" s="80" t="s">
        <v>3804</v>
      </c>
      <c r="E988" s="9" t="s">
        <v>38</v>
      </c>
      <c r="F988" s="9" t="s">
        <v>3810</v>
      </c>
      <c r="G988" s="19">
        <v>2019</v>
      </c>
      <c r="H988" s="9" t="s">
        <v>330</v>
      </c>
      <c r="I988" s="9" t="s">
        <v>3811</v>
      </c>
      <c r="J988" s="88">
        <v>20</v>
      </c>
      <c r="K988" s="9" t="s">
        <v>43</v>
      </c>
      <c r="L988" s="9" t="s">
        <v>3810</v>
      </c>
      <c r="M988" s="9" t="s">
        <v>2580</v>
      </c>
      <c r="N988" s="9" t="s">
        <v>45</v>
      </c>
      <c r="O988" s="9" t="s">
        <v>2580</v>
      </c>
      <c r="P988" s="3"/>
    </row>
    <row r="989" spans="1:16" ht="39" customHeight="1">
      <c r="A989" s="23" t="s">
        <v>3812</v>
      </c>
      <c r="B989" s="80" t="s">
        <v>17</v>
      </c>
      <c r="C989" s="9" t="s">
        <v>3803</v>
      </c>
      <c r="D989" s="80" t="s">
        <v>3804</v>
      </c>
      <c r="E989" s="9" t="s">
        <v>38</v>
      </c>
      <c r="F989" s="9" t="s">
        <v>3813</v>
      </c>
      <c r="G989" s="9">
        <v>2019</v>
      </c>
      <c r="H989" s="9" t="s">
        <v>1537</v>
      </c>
      <c r="I989" s="9" t="s">
        <v>3814</v>
      </c>
      <c r="J989" s="88">
        <v>66</v>
      </c>
      <c r="K989" s="9" t="s">
        <v>43</v>
      </c>
      <c r="L989" s="9" t="s">
        <v>3813</v>
      </c>
      <c r="M989" s="9" t="s">
        <v>2580</v>
      </c>
      <c r="N989" s="9" t="s">
        <v>45</v>
      </c>
      <c r="O989" s="9" t="s">
        <v>2580</v>
      </c>
      <c r="P989" s="3"/>
    </row>
    <row r="990" spans="1:16" ht="39" customHeight="1">
      <c r="A990" s="19">
        <v>4.481</v>
      </c>
      <c r="B990" s="80" t="s">
        <v>17</v>
      </c>
      <c r="C990" s="9" t="s">
        <v>3803</v>
      </c>
      <c r="D990" s="80" t="s">
        <v>3804</v>
      </c>
      <c r="E990" s="9" t="s">
        <v>38</v>
      </c>
      <c r="F990" s="9" t="s">
        <v>3815</v>
      </c>
      <c r="G990" s="19">
        <v>2019</v>
      </c>
      <c r="H990" s="9" t="s">
        <v>1537</v>
      </c>
      <c r="I990" s="9" t="s">
        <v>3816</v>
      </c>
      <c r="J990" s="88">
        <v>57</v>
      </c>
      <c r="K990" s="9" t="s">
        <v>43</v>
      </c>
      <c r="L990" s="9" t="s">
        <v>3815</v>
      </c>
      <c r="M990" s="9" t="s">
        <v>2580</v>
      </c>
      <c r="N990" s="9" t="s">
        <v>45</v>
      </c>
      <c r="O990" s="9" t="s">
        <v>2580</v>
      </c>
      <c r="P990" s="3"/>
    </row>
    <row r="991" spans="1:16" ht="39" customHeight="1">
      <c r="A991" s="19">
        <v>4.482</v>
      </c>
      <c r="B991" s="80" t="s">
        <v>17</v>
      </c>
      <c r="C991" s="9" t="s">
        <v>3803</v>
      </c>
      <c r="D991" s="80" t="s">
        <v>3804</v>
      </c>
      <c r="E991" s="9" t="s">
        <v>38</v>
      </c>
      <c r="F991" s="9" t="s">
        <v>3817</v>
      </c>
      <c r="G991" s="9">
        <v>2019</v>
      </c>
      <c r="H991" s="9" t="s">
        <v>349</v>
      </c>
      <c r="I991" s="9" t="s">
        <v>3818</v>
      </c>
      <c r="J991" s="88">
        <v>80</v>
      </c>
      <c r="K991" s="9" t="s">
        <v>43</v>
      </c>
      <c r="L991" s="9" t="s">
        <v>3817</v>
      </c>
      <c r="M991" s="9" t="s">
        <v>2580</v>
      </c>
      <c r="N991" s="9" t="s">
        <v>45</v>
      </c>
      <c r="O991" s="9" t="s">
        <v>2580</v>
      </c>
      <c r="P991" s="3"/>
    </row>
    <row r="992" spans="1:16" ht="39" customHeight="1">
      <c r="A992" s="19">
        <v>4.483</v>
      </c>
      <c r="B992" s="80" t="s">
        <v>17</v>
      </c>
      <c r="C992" s="9" t="s">
        <v>3803</v>
      </c>
      <c r="D992" s="80" t="s">
        <v>3804</v>
      </c>
      <c r="E992" s="9" t="s">
        <v>38</v>
      </c>
      <c r="F992" s="9" t="s">
        <v>3819</v>
      </c>
      <c r="G992" s="19">
        <v>2019</v>
      </c>
      <c r="H992" s="9" t="s">
        <v>354</v>
      </c>
      <c r="I992" s="9" t="s">
        <v>1087</v>
      </c>
      <c r="J992" s="88">
        <v>85</v>
      </c>
      <c r="K992" s="9" t="s">
        <v>43</v>
      </c>
      <c r="L992" s="9" t="s">
        <v>3819</v>
      </c>
      <c r="M992" s="9" t="s">
        <v>2580</v>
      </c>
      <c r="N992" s="9" t="s">
        <v>45</v>
      </c>
      <c r="O992" s="9" t="s">
        <v>2580</v>
      </c>
      <c r="P992" s="3"/>
    </row>
    <row r="993" spans="1:16" ht="39" customHeight="1">
      <c r="A993" s="19">
        <v>4.484</v>
      </c>
      <c r="B993" s="80" t="s">
        <v>17</v>
      </c>
      <c r="C993" s="9" t="s">
        <v>3803</v>
      </c>
      <c r="D993" s="80" t="s">
        <v>3804</v>
      </c>
      <c r="E993" s="9" t="s">
        <v>38</v>
      </c>
      <c r="F993" s="9" t="s">
        <v>3820</v>
      </c>
      <c r="G993" s="9">
        <v>2019</v>
      </c>
      <c r="H993" s="9" t="s">
        <v>354</v>
      </c>
      <c r="I993" s="9" t="s">
        <v>3821</v>
      </c>
      <c r="J993" s="88">
        <v>65</v>
      </c>
      <c r="K993" s="9" t="s">
        <v>43</v>
      </c>
      <c r="L993" s="9" t="s">
        <v>3820</v>
      </c>
      <c r="M993" s="9" t="s">
        <v>2580</v>
      </c>
      <c r="N993" s="9" t="s">
        <v>45</v>
      </c>
      <c r="O993" s="9" t="s">
        <v>2580</v>
      </c>
      <c r="P993" s="3"/>
    </row>
    <row r="994" spans="1:16" ht="39" customHeight="1">
      <c r="A994" s="19">
        <v>4.485</v>
      </c>
      <c r="B994" s="80" t="s">
        <v>17</v>
      </c>
      <c r="C994" s="9" t="s">
        <v>3803</v>
      </c>
      <c r="D994" s="80" t="s">
        <v>3804</v>
      </c>
      <c r="E994" s="9" t="s">
        <v>38</v>
      </c>
      <c r="F994" s="9" t="s">
        <v>3822</v>
      </c>
      <c r="G994" s="19">
        <v>2019</v>
      </c>
      <c r="H994" s="9" t="s">
        <v>367</v>
      </c>
      <c r="I994" s="9" t="s">
        <v>3823</v>
      </c>
      <c r="J994" s="88">
        <v>28</v>
      </c>
      <c r="K994" s="9" t="s">
        <v>43</v>
      </c>
      <c r="L994" s="9" t="s">
        <v>3822</v>
      </c>
      <c r="M994" s="9" t="s">
        <v>2580</v>
      </c>
      <c r="N994" s="9" t="s">
        <v>45</v>
      </c>
      <c r="O994" s="9" t="s">
        <v>2580</v>
      </c>
      <c r="P994" s="3"/>
    </row>
    <row r="995" spans="1:16" ht="39" customHeight="1">
      <c r="A995" s="19">
        <v>4.486</v>
      </c>
      <c r="B995" s="80" t="s">
        <v>17</v>
      </c>
      <c r="C995" s="9" t="s">
        <v>3803</v>
      </c>
      <c r="D995" s="80" t="s">
        <v>3804</v>
      </c>
      <c r="E995" s="9" t="s">
        <v>38</v>
      </c>
      <c r="F995" s="9" t="s">
        <v>3824</v>
      </c>
      <c r="G995" s="9">
        <v>2019</v>
      </c>
      <c r="H995" s="9" t="s">
        <v>349</v>
      </c>
      <c r="I995" s="9" t="s">
        <v>1087</v>
      </c>
      <c r="J995" s="88">
        <v>35</v>
      </c>
      <c r="K995" s="9" t="s">
        <v>43</v>
      </c>
      <c r="L995" s="9" t="s">
        <v>3824</v>
      </c>
      <c r="M995" s="9" t="s">
        <v>2580</v>
      </c>
      <c r="N995" s="9" t="s">
        <v>45</v>
      </c>
      <c r="O995" s="9" t="s">
        <v>2580</v>
      </c>
      <c r="P995" s="3"/>
    </row>
    <row r="996" spans="1:16" ht="39" customHeight="1">
      <c r="A996" s="19">
        <v>4.487</v>
      </c>
      <c r="B996" s="80" t="s">
        <v>17</v>
      </c>
      <c r="C996" s="9" t="s">
        <v>3803</v>
      </c>
      <c r="D996" s="80" t="s">
        <v>3804</v>
      </c>
      <c r="E996" s="9" t="s">
        <v>38</v>
      </c>
      <c r="F996" s="9" t="s">
        <v>3825</v>
      </c>
      <c r="G996" s="19">
        <v>2019</v>
      </c>
      <c r="H996" s="9" t="s">
        <v>383</v>
      </c>
      <c r="I996" s="9" t="s">
        <v>3821</v>
      </c>
      <c r="J996" s="88">
        <v>56</v>
      </c>
      <c r="K996" s="9" t="s">
        <v>43</v>
      </c>
      <c r="L996" s="9" t="s">
        <v>3825</v>
      </c>
      <c r="M996" s="9" t="s">
        <v>2580</v>
      </c>
      <c r="N996" s="9" t="s">
        <v>45</v>
      </c>
      <c r="O996" s="9" t="s">
        <v>2580</v>
      </c>
      <c r="P996" s="3"/>
    </row>
    <row r="997" spans="1:16" ht="39" customHeight="1">
      <c r="A997" s="19">
        <v>4.488</v>
      </c>
      <c r="B997" s="80" t="s">
        <v>17</v>
      </c>
      <c r="C997" s="9" t="s">
        <v>3803</v>
      </c>
      <c r="D997" s="80" t="s">
        <v>3804</v>
      </c>
      <c r="E997" s="9" t="s">
        <v>38</v>
      </c>
      <c r="F997" s="9" t="s">
        <v>3826</v>
      </c>
      <c r="G997" s="9">
        <v>2019</v>
      </c>
      <c r="H997" s="9" t="s">
        <v>360</v>
      </c>
      <c r="I997" s="9" t="s">
        <v>3821</v>
      </c>
      <c r="J997" s="88">
        <v>62</v>
      </c>
      <c r="K997" s="9" t="s">
        <v>43</v>
      </c>
      <c r="L997" s="9" t="s">
        <v>3826</v>
      </c>
      <c r="M997" s="9" t="s">
        <v>2580</v>
      </c>
      <c r="N997" s="9" t="s">
        <v>45</v>
      </c>
      <c r="O997" s="9" t="s">
        <v>2580</v>
      </c>
      <c r="P997" s="3"/>
    </row>
    <row r="998" spans="1:16" ht="39" customHeight="1">
      <c r="A998" s="19">
        <v>4.489</v>
      </c>
      <c r="B998" s="80" t="s">
        <v>17</v>
      </c>
      <c r="C998" s="9" t="s">
        <v>3803</v>
      </c>
      <c r="D998" s="80" t="s">
        <v>3804</v>
      </c>
      <c r="E998" s="9" t="s">
        <v>38</v>
      </c>
      <c r="F998" s="9" t="s">
        <v>3827</v>
      </c>
      <c r="G998" s="19">
        <v>2019</v>
      </c>
      <c r="H998" s="9" t="s">
        <v>365</v>
      </c>
      <c r="I998" s="9" t="s">
        <v>1087</v>
      </c>
      <c r="J998" s="88">
        <v>59</v>
      </c>
      <c r="K998" s="9" t="s">
        <v>43</v>
      </c>
      <c r="L998" s="9" t="s">
        <v>3827</v>
      </c>
      <c r="M998" s="9" t="s">
        <v>2580</v>
      </c>
      <c r="N998" s="9" t="s">
        <v>45</v>
      </c>
      <c r="O998" s="9" t="s">
        <v>2580</v>
      </c>
      <c r="P998" s="3"/>
    </row>
    <row r="999" spans="1:16" ht="31.5" customHeight="1">
      <c r="A999" s="23" t="s">
        <v>3828</v>
      </c>
      <c r="B999" s="80" t="s">
        <v>17</v>
      </c>
      <c r="C999" s="9" t="s">
        <v>3803</v>
      </c>
      <c r="D999" s="80" t="s">
        <v>3804</v>
      </c>
      <c r="E999" s="9" t="s">
        <v>38</v>
      </c>
      <c r="F999" s="9" t="s">
        <v>3829</v>
      </c>
      <c r="G999" s="9">
        <v>2019</v>
      </c>
      <c r="H999" s="9" t="s">
        <v>344</v>
      </c>
      <c r="I999" s="9" t="s">
        <v>3830</v>
      </c>
      <c r="J999" s="88">
        <v>49</v>
      </c>
      <c r="K999" s="9" t="s">
        <v>43</v>
      </c>
      <c r="L999" s="9" t="s">
        <v>3829</v>
      </c>
      <c r="M999" s="9" t="s">
        <v>2580</v>
      </c>
      <c r="N999" s="9" t="s">
        <v>45</v>
      </c>
      <c r="O999" s="9" t="s">
        <v>2580</v>
      </c>
      <c r="P999" s="3"/>
    </row>
    <row r="1000" spans="1:16" ht="31.5" customHeight="1">
      <c r="A1000" s="19">
        <v>4.491</v>
      </c>
      <c r="B1000" s="80" t="s">
        <v>17</v>
      </c>
      <c r="C1000" s="9" t="s">
        <v>3803</v>
      </c>
      <c r="D1000" s="80" t="s">
        <v>3804</v>
      </c>
      <c r="E1000" s="9" t="s">
        <v>38</v>
      </c>
      <c r="F1000" s="9" t="s">
        <v>3831</v>
      </c>
      <c r="G1000" s="19">
        <v>2019</v>
      </c>
      <c r="H1000" s="9" t="s">
        <v>1126</v>
      </c>
      <c r="I1000" s="9" t="s">
        <v>3830</v>
      </c>
      <c r="J1000" s="88">
        <v>49</v>
      </c>
      <c r="K1000" s="9" t="s">
        <v>43</v>
      </c>
      <c r="L1000" s="9" t="s">
        <v>3831</v>
      </c>
      <c r="M1000" s="9" t="s">
        <v>2580</v>
      </c>
      <c r="N1000" s="9" t="s">
        <v>45</v>
      </c>
      <c r="O1000" s="9" t="s">
        <v>2580</v>
      </c>
      <c r="P1000" s="3"/>
    </row>
    <row r="1001" spans="1:16" ht="31.5" customHeight="1">
      <c r="A1001" s="19">
        <v>4.492</v>
      </c>
      <c r="B1001" s="80" t="s">
        <v>17</v>
      </c>
      <c r="C1001" s="9" t="s">
        <v>3803</v>
      </c>
      <c r="D1001" s="80" t="s">
        <v>3804</v>
      </c>
      <c r="E1001" s="9" t="s">
        <v>38</v>
      </c>
      <c r="F1001" s="9" t="s">
        <v>3832</v>
      </c>
      <c r="G1001" s="9">
        <v>2019</v>
      </c>
      <c r="H1001" s="9" t="s">
        <v>1126</v>
      </c>
      <c r="I1001" s="9" t="s">
        <v>3833</v>
      </c>
      <c r="J1001" s="88">
        <v>13</v>
      </c>
      <c r="K1001" s="9" t="s">
        <v>43</v>
      </c>
      <c r="L1001" s="9" t="s">
        <v>3832</v>
      </c>
      <c r="M1001" s="9" t="s">
        <v>2580</v>
      </c>
      <c r="N1001" s="9" t="s">
        <v>45</v>
      </c>
      <c r="O1001" s="9" t="s">
        <v>2580</v>
      </c>
      <c r="P1001" s="3"/>
    </row>
    <row r="1002" spans="1:16" ht="31.5" customHeight="1">
      <c r="A1002" s="19">
        <v>4.493</v>
      </c>
      <c r="B1002" s="80" t="s">
        <v>17</v>
      </c>
      <c r="C1002" s="9" t="s">
        <v>3803</v>
      </c>
      <c r="D1002" s="80" t="s">
        <v>3804</v>
      </c>
      <c r="E1002" s="9" t="s">
        <v>38</v>
      </c>
      <c r="F1002" s="9" t="s">
        <v>3834</v>
      </c>
      <c r="G1002" s="19">
        <v>2019</v>
      </c>
      <c r="H1002" s="9" t="s">
        <v>372</v>
      </c>
      <c r="I1002" s="9" t="s">
        <v>3823</v>
      </c>
      <c r="J1002" s="88">
        <v>28</v>
      </c>
      <c r="K1002" s="9" t="s">
        <v>43</v>
      </c>
      <c r="L1002" s="9" t="s">
        <v>3834</v>
      </c>
      <c r="M1002" s="9" t="s">
        <v>2580</v>
      </c>
      <c r="N1002" s="9" t="s">
        <v>45</v>
      </c>
      <c r="O1002" s="9" t="s">
        <v>2580</v>
      </c>
      <c r="P1002" s="3"/>
    </row>
    <row r="1003" spans="1:16" ht="45" customHeight="1">
      <c r="A1003" s="19">
        <v>4.494</v>
      </c>
      <c r="B1003" s="80" t="s">
        <v>17</v>
      </c>
      <c r="C1003" s="9" t="s">
        <v>3803</v>
      </c>
      <c r="D1003" s="80" t="s">
        <v>3804</v>
      </c>
      <c r="E1003" s="9" t="s">
        <v>38</v>
      </c>
      <c r="F1003" s="9" t="s">
        <v>3835</v>
      </c>
      <c r="G1003" s="9">
        <v>2019</v>
      </c>
      <c r="H1003" s="9" t="s">
        <v>330</v>
      </c>
      <c r="I1003" s="9" t="s">
        <v>3836</v>
      </c>
      <c r="J1003" s="88">
        <v>42</v>
      </c>
      <c r="K1003" s="9" t="s">
        <v>43</v>
      </c>
      <c r="L1003" s="9" t="s">
        <v>3835</v>
      </c>
      <c r="M1003" s="9" t="s">
        <v>2580</v>
      </c>
      <c r="N1003" s="9" t="s">
        <v>45</v>
      </c>
      <c r="O1003" s="9" t="s">
        <v>2580</v>
      </c>
      <c r="P1003" s="3"/>
    </row>
    <row r="1004" spans="1:16" ht="36.75" customHeight="1">
      <c r="A1004" s="19">
        <v>4.495</v>
      </c>
      <c r="B1004" s="80" t="s">
        <v>17</v>
      </c>
      <c r="C1004" s="9" t="s">
        <v>3803</v>
      </c>
      <c r="D1004" s="80" t="s">
        <v>3804</v>
      </c>
      <c r="E1004" s="9" t="s">
        <v>38</v>
      </c>
      <c r="F1004" s="9" t="s">
        <v>3837</v>
      </c>
      <c r="G1004" s="19">
        <v>2019</v>
      </c>
      <c r="H1004" s="9" t="s">
        <v>337</v>
      </c>
      <c r="I1004" s="9" t="s">
        <v>3838</v>
      </c>
      <c r="J1004" s="88">
        <v>35</v>
      </c>
      <c r="K1004" s="9" t="s">
        <v>43</v>
      </c>
      <c r="L1004" s="9" t="s">
        <v>3837</v>
      </c>
      <c r="M1004" s="9" t="s">
        <v>2580</v>
      </c>
      <c r="N1004" s="9" t="s">
        <v>45</v>
      </c>
      <c r="O1004" s="9" t="s">
        <v>2580</v>
      </c>
      <c r="P1004" s="3"/>
    </row>
    <row r="1005" spans="1:16" ht="36" customHeight="1">
      <c r="A1005" s="19">
        <v>4.496</v>
      </c>
      <c r="B1005" s="80" t="s">
        <v>17</v>
      </c>
      <c r="C1005" s="9" t="s">
        <v>3803</v>
      </c>
      <c r="D1005" s="80" t="s">
        <v>3804</v>
      </c>
      <c r="E1005" s="9" t="s">
        <v>38</v>
      </c>
      <c r="F1005" s="9" t="s">
        <v>3839</v>
      </c>
      <c r="G1005" s="9">
        <v>2019</v>
      </c>
      <c r="H1005" s="9" t="s">
        <v>337</v>
      </c>
      <c r="I1005" s="9" t="s">
        <v>3840</v>
      </c>
      <c r="J1005" s="88">
        <v>28</v>
      </c>
      <c r="K1005" s="9" t="s">
        <v>43</v>
      </c>
      <c r="L1005" s="9" t="s">
        <v>3839</v>
      </c>
      <c r="M1005" s="9" t="s">
        <v>2580</v>
      </c>
      <c r="N1005" s="9" t="s">
        <v>45</v>
      </c>
      <c r="O1005" s="9" t="s">
        <v>2580</v>
      </c>
      <c r="P1005" s="3"/>
    </row>
    <row r="1006" spans="1:16" ht="33.75" customHeight="1">
      <c r="A1006" s="19">
        <v>4.497</v>
      </c>
      <c r="B1006" s="80" t="s">
        <v>17</v>
      </c>
      <c r="C1006" s="9" t="s">
        <v>3803</v>
      </c>
      <c r="D1006" s="80" t="s">
        <v>3804</v>
      </c>
      <c r="E1006" s="9" t="s">
        <v>38</v>
      </c>
      <c r="F1006" s="9" t="s">
        <v>3841</v>
      </c>
      <c r="G1006" s="19">
        <v>2019</v>
      </c>
      <c r="H1006" s="9" t="s">
        <v>3842</v>
      </c>
      <c r="I1006" s="9" t="s">
        <v>3836</v>
      </c>
      <c r="J1006" s="88">
        <v>42</v>
      </c>
      <c r="K1006" s="9" t="s">
        <v>43</v>
      </c>
      <c r="L1006" s="9" t="s">
        <v>3841</v>
      </c>
      <c r="M1006" s="9" t="s">
        <v>2580</v>
      </c>
      <c r="N1006" s="9" t="s">
        <v>45</v>
      </c>
      <c r="O1006" s="9" t="s">
        <v>2580</v>
      </c>
      <c r="P1006" s="3"/>
    </row>
    <row r="1007" spans="1:16" ht="57" customHeight="1">
      <c r="A1007" s="19">
        <v>4.498</v>
      </c>
      <c r="B1007" s="80" t="s">
        <v>17</v>
      </c>
      <c r="C1007" s="9" t="s">
        <v>3803</v>
      </c>
      <c r="D1007" s="80" t="s">
        <v>3804</v>
      </c>
      <c r="E1007" s="9" t="s">
        <v>38</v>
      </c>
      <c r="F1007" s="9" t="s">
        <v>3843</v>
      </c>
      <c r="G1007" s="9">
        <v>2019</v>
      </c>
      <c r="H1007" s="9" t="s">
        <v>357</v>
      </c>
      <c r="I1007" s="9" t="s">
        <v>3844</v>
      </c>
      <c r="J1007" s="88">
        <v>66</v>
      </c>
      <c r="K1007" s="9" t="s">
        <v>43</v>
      </c>
      <c r="L1007" s="9" t="s">
        <v>3843</v>
      </c>
      <c r="M1007" s="9" t="s">
        <v>2580</v>
      </c>
      <c r="N1007" s="9" t="s">
        <v>45</v>
      </c>
      <c r="O1007" s="9" t="s">
        <v>2580</v>
      </c>
      <c r="P1007" s="3"/>
    </row>
    <row r="1008" spans="1:16" ht="52.5" customHeight="1">
      <c r="A1008" s="19">
        <v>4.499</v>
      </c>
      <c r="B1008" s="80" t="s">
        <v>17</v>
      </c>
      <c r="C1008" s="9" t="s">
        <v>3803</v>
      </c>
      <c r="D1008" s="80" t="s">
        <v>3804</v>
      </c>
      <c r="E1008" s="9" t="s">
        <v>38</v>
      </c>
      <c r="F1008" s="9" t="s">
        <v>3845</v>
      </c>
      <c r="G1008" s="19">
        <v>2019</v>
      </c>
      <c r="H1008" s="9" t="s">
        <v>266</v>
      </c>
      <c r="I1008" s="9" t="s">
        <v>3846</v>
      </c>
      <c r="J1008" s="88">
        <v>84</v>
      </c>
      <c r="K1008" s="9" t="s">
        <v>43</v>
      </c>
      <c r="L1008" s="9" t="s">
        <v>3845</v>
      </c>
      <c r="M1008" s="9" t="s">
        <v>2580</v>
      </c>
      <c r="N1008" s="9" t="s">
        <v>45</v>
      </c>
      <c r="O1008" s="9" t="s">
        <v>2580</v>
      </c>
      <c r="P1008" s="3"/>
    </row>
    <row r="1009" spans="1:16" ht="57.75" customHeight="1">
      <c r="A1009" s="23" t="s">
        <v>3847</v>
      </c>
      <c r="B1009" s="80" t="s">
        <v>17</v>
      </c>
      <c r="C1009" s="9" t="s">
        <v>3848</v>
      </c>
      <c r="D1009" s="80" t="s">
        <v>3804</v>
      </c>
      <c r="E1009" s="9" t="s">
        <v>38</v>
      </c>
      <c r="F1009" s="9" t="s">
        <v>3849</v>
      </c>
      <c r="G1009" s="9">
        <v>2019</v>
      </c>
      <c r="H1009" s="9" t="s">
        <v>340</v>
      </c>
      <c r="I1009" s="9" t="s">
        <v>3846</v>
      </c>
      <c r="J1009" s="88">
        <v>52</v>
      </c>
      <c r="K1009" s="9" t="s">
        <v>43</v>
      </c>
      <c r="L1009" s="9" t="s">
        <v>3849</v>
      </c>
      <c r="M1009" s="9" t="s">
        <v>2580</v>
      </c>
      <c r="N1009" s="9" t="s">
        <v>45</v>
      </c>
      <c r="O1009" s="9" t="s">
        <v>2580</v>
      </c>
      <c r="P1009" s="3"/>
    </row>
    <row r="1010" spans="1:16" ht="54.75" customHeight="1">
      <c r="A1010" s="19">
        <v>4.501</v>
      </c>
      <c r="B1010" s="80" t="s">
        <v>17</v>
      </c>
      <c r="C1010" s="9" t="s">
        <v>3803</v>
      </c>
      <c r="D1010" s="80" t="s">
        <v>3804</v>
      </c>
      <c r="E1010" s="9" t="s">
        <v>38</v>
      </c>
      <c r="F1010" s="9" t="s">
        <v>3850</v>
      </c>
      <c r="G1010" s="19">
        <v>2019</v>
      </c>
      <c r="H1010" s="9" t="s">
        <v>340</v>
      </c>
      <c r="I1010" s="9" t="s">
        <v>3851</v>
      </c>
      <c r="J1010" s="88">
        <v>91</v>
      </c>
      <c r="K1010" s="9" t="s">
        <v>43</v>
      </c>
      <c r="L1010" s="9" t="s">
        <v>3850</v>
      </c>
      <c r="M1010" s="9" t="s">
        <v>2580</v>
      </c>
      <c r="N1010" s="9" t="s">
        <v>45</v>
      </c>
      <c r="O1010" s="9" t="s">
        <v>2580</v>
      </c>
      <c r="P1010" s="3"/>
    </row>
    <row r="1011" spans="1:16" ht="45" customHeight="1">
      <c r="A1011" s="19">
        <v>4.502</v>
      </c>
      <c r="B1011" s="80" t="s">
        <v>17</v>
      </c>
      <c r="C1011" s="9" t="s">
        <v>3803</v>
      </c>
      <c r="D1011" s="80" t="s">
        <v>3804</v>
      </c>
      <c r="E1011" s="9" t="s">
        <v>38</v>
      </c>
      <c r="F1011" s="9" t="s">
        <v>3852</v>
      </c>
      <c r="G1011" s="9">
        <v>2019</v>
      </c>
      <c r="H1011" s="9" t="s">
        <v>340</v>
      </c>
      <c r="I1011" s="9" t="s">
        <v>3836</v>
      </c>
      <c r="J1011" s="88">
        <v>30</v>
      </c>
      <c r="K1011" s="9" t="s">
        <v>43</v>
      </c>
      <c r="L1011" s="9" t="s">
        <v>3852</v>
      </c>
      <c r="M1011" s="9" t="s">
        <v>2580</v>
      </c>
      <c r="N1011" s="9" t="s">
        <v>45</v>
      </c>
      <c r="O1011" s="9" t="s">
        <v>2580</v>
      </c>
      <c r="P1011" s="3"/>
    </row>
    <row r="1012" spans="1:16" ht="45" customHeight="1">
      <c r="A1012" s="19">
        <v>4.503</v>
      </c>
      <c r="B1012" s="80" t="s">
        <v>17</v>
      </c>
      <c r="C1012" s="9" t="s">
        <v>3803</v>
      </c>
      <c r="D1012" s="80" t="s">
        <v>3804</v>
      </c>
      <c r="E1012" s="9" t="s">
        <v>38</v>
      </c>
      <c r="F1012" s="9" t="s">
        <v>3853</v>
      </c>
      <c r="G1012" s="19">
        <v>2019</v>
      </c>
      <c r="H1012" s="9" t="s">
        <v>3854</v>
      </c>
      <c r="I1012" s="9" t="s">
        <v>3836</v>
      </c>
      <c r="J1012" s="88">
        <v>30</v>
      </c>
      <c r="K1012" s="9" t="s">
        <v>43</v>
      </c>
      <c r="L1012" s="9" t="s">
        <v>3853</v>
      </c>
      <c r="M1012" s="9" t="s">
        <v>2580</v>
      </c>
      <c r="N1012" s="9" t="s">
        <v>45</v>
      </c>
      <c r="O1012" s="9" t="s">
        <v>2580</v>
      </c>
      <c r="P1012" s="3"/>
    </row>
    <row r="1013" spans="1:16" ht="45" customHeight="1">
      <c r="A1013" s="19">
        <v>4.504</v>
      </c>
      <c r="B1013" s="80" t="s">
        <v>17</v>
      </c>
      <c r="C1013" s="9" t="s">
        <v>3803</v>
      </c>
      <c r="D1013" s="80" t="s">
        <v>3804</v>
      </c>
      <c r="E1013" s="9" t="s">
        <v>38</v>
      </c>
      <c r="F1013" s="9" t="s">
        <v>3855</v>
      </c>
      <c r="G1013" s="9">
        <v>2019</v>
      </c>
      <c r="H1013" s="9" t="s">
        <v>3854</v>
      </c>
      <c r="I1013" s="9" t="s">
        <v>3840</v>
      </c>
      <c r="J1013" s="88">
        <v>28</v>
      </c>
      <c r="K1013" s="9" t="s">
        <v>43</v>
      </c>
      <c r="L1013" s="9" t="s">
        <v>3853</v>
      </c>
      <c r="M1013" s="9" t="s">
        <v>2580</v>
      </c>
      <c r="N1013" s="9" t="s">
        <v>45</v>
      </c>
      <c r="O1013" s="9" t="s">
        <v>2580</v>
      </c>
      <c r="P1013" s="3"/>
    </row>
    <row r="1014" spans="1:16" ht="54.75" customHeight="1">
      <c r="A1014" s="19">
        <v>4.505</v>
      </c>
      <c r="B1014" s="80" t="s">
        <v>17</v>
      </c>
      <c r="C1014" s="9" t="s">
        <v>3803</v>
      </c>
      <c r="D1014" s="80" t="s">
        <v>3804</v>
      </c>
      <c r="E1014" s="9" t="s">
        <v>38</v>
      </c>
      <c r="F1014" s="9" t="s">
        <v>3856</v>
      </c>
      <c r="G1014" s="19">
        <v>2019</v>
      </c>
      <c r="H1014" s="9" t="s">
        <v>354</v>
      </c>
      <c r="I1014" s="9" t="s">
        <v>3846</v>
      </c>
      <c r="J1014" s="88">
        <v>55</v>
      </c>
      <c r="K1014" s="9" t="s">
        <v>43</v>
      </c>
      <c r="L1014" s="9" t="s">
        <v>3856</v>
      </c>
      <c r="M1014" s="9" t="s">
        <v>2580</v>
      </c>
      <c r="N1014" s="9" t="s">
        <v>45</v>
      </c>
      <c r="O1014" s="9" t="s">
        <v>2580</v>
      </c>
      <c r="P1014" s="3"/>
    </row>
    <row r="1015" spans="1:16" ht="33" customHeight="1">
      <c r="A1015" s="19">
        <v>4.506</v>
      </c>
      <c r="B1015" s="80" t="s">
        <v>17</v>
      </c>
      <c r="C1015" s="9" t="s">
        <v>3803</v>
      </c>
      <c r="D1015" s="80" t="s">
        <v>3804</v>
      </c>
      <c r="E1015" s="9" t="s">
        <v>38</v>
      </c>
      <c r="F1015" s="9" t="s">
        <v>3857</v>
      </c>
      <c r="G1015" s="9">
        <v>2019</v>
      </c>
      <c r="H1015" s="9" t="s">
        <v>352</v>
      </c>
      <c r="I1015" s="9" t="s">
        <v>3858</v>
      </c>
      <c r="J1015" s="88">
        <v>14</v>
      </c>
      <c r="K1015" s="9" t="s">
        <v>43</v>
      </c>
      <c r="L1015" s="9" t="s">
        <v>3857</v>
      </c>
      <c r="M1015" s="9" t="s">
        <v>2580</v>
      </c>
      <c r="N1015" s="9" t="s">
        <v>45</v>
      </c>
      <c r="O1015" s="9" t="s">
        <v>2580</v>
      </c>
      <c r="P1015" s="3"/>
    </row>
    <row r="1016" spans="1:16" ht="33" customHeight="1">
      <c r="A1016" s="19">
        <v>4.507</v>
      </c>
      <c r="B1016" s="80" t="s">
        <v>17</v>
      </c>
      <c r="C1016" s="9" t="s">
        <v>3803</v>
      </c>
      <c r="D1016" s="80" t="s">
        <v>3804</v>
      </c>
      <c r="E1016" s="9" t="s">
        <v>38</v>
      </c>
      <c r="F1016" s="9" t="s">
        <v>3859</v>
      </c>
      <c r="G1016" s="19">
        <v>2019</v>
      </c>
      <c r="H1016" s="9" t="s">
        <v>333</v>
      </c>
      <c r="I1016" s="9" t="s">
        <v>3858</v>
      </c>
      <c r="J1016" s="88">
        <v>14</v>
      </c>
      <c r="K1016" s="9" t="s">
        <v>43</v>
      </c>
      <c r="L1016" s="9" t="s">
        <v>3859</v>
      </c>
      <c r="M1016" s="9" t="s">
        <v>2580</v>
      </c>
      <c r="N1016" s="9" t="s">
        <v>45</v>
      </c>
      <c r="O1016" s="9" t="s">
        <v>2580</v>
      </c>
      <c r="P1016" s="3"/>
    </row>
    <row r="1017" spans="1:16" ht="33" customHeight="1">
      <c r="A1017" s="19">
        <v>4.508</v>
      </c>
      <c r="B1017" s="80" t="s">
        <v>17</v>
      </c>
      <c r="C1017" s="9" t="s">
        <v>3860</v>
      </c>
      <c r="D1017" s="9" t="s">
        <v>37</v>
      </c>
      <c r="E1017" s="9" t="s">
        <v>38</v>
      </c>
      <c r="F1017" s="9" t="s">
        <v>3861</v>
      </c>
      <c r="G1017" s="9">
        <v>2019</v>
      </c>
      <c r="H1017" s="9" t="s">
        <v>2476</v>
      </c>
      <c r="I1017" s="9" t="s">
        <v>3862</v>
      </c>
      <c r="J1017" s="88">
        <v>56</v>
      </c>
      <c r="K1017" s="9" t="s">
        <v>43</v>
      </c>
      <c r="L1017" s="9" t="s">
        <v>3861</v>
      </c>
      <c r="M1017" s="9" t="s">
        <v>2580</v>
      </c>
      <c r="N1017" s="9" t="s">
        <v>45</v>
      </c>
      <c r="O1017" s="9" t="s">
        <v>2580</v>
      </c>
      <c r="P1017" s="3"/>
    </row>
    <row r="1018" spans="1:16" ht="33" customHeight="1">
      <c r="A1018" s="19">
        <v>4.509</v>
      </c>
      <c r="B1018" s="80" t="s">
        <v>17</v>
      </c>
      <c r="C1018" s="9" t="s">
        <v>3863</v>
      </c>
      <c r="D1018" s="9" t="s">
        <v>37</v>
      </c>
      <c r="E1018" s="9" t="s">
        <v>38</v>
      </c>
      <c r="F1018" s="9" t="s">
        <v>3864</v>
      </c>
      <c r="G1018" s="19">
        <v>2019</v>
      </c>
      <c r="H1018" s="9" t="s">
        <v>1529</v>
      </c>
      <c r="I1018" s="9" t="s">
        <v>3865</v>
      </c>
      <c r="J1018" s="88">
        <v>72</v>
      </c>
      <c r="K1018" s="9" t="s">
        <v>43</v>
      </c>
      <c r="L1018" s="9" t="s">
        <v>3864</v>
      </c>
      <c r="M1018" s="9" t="s">
        <v>2580</v>
      </c>
      <c r="N1018" s="9" t="s">
        <v>45</v>
      </c>
      <c r="O1018" s="9" t="s">
        <v>2580</v>
      </c>
      <c r="P1018" s="3"/>
    </row>
    <row r="1019" spans="1:16" ht="33" customHeight="1">
      <c r="A1019" s="23" t="s">
        <v>3866</v>
      </c>
      <c r="B1019" s="80" t="s">
        <v>17</v>
      </c>
      <c r="C1019" s="9" t="s">
        <v>3867</v>
      </c>
      <c r="D1019" s="9" t="s">
        <v>37</v>
      </c>
      <c r="E1019" s="9" t="s">
        <v>38</v>
      </c>
      <c r="F1019" s="9" t="s">
        <v>3868</v>
      </c>
      <c r="G1019" s="9">
        <v>2019</v>
      </c>
      <c r="H1019" s="9" t="s">
        <v>1529</v>
      </c>
      <c r="I1019" s="9" t="s">
        <v>3869</v>
      </c>
      <c r="J1019" s="88">
        <v>25</v>
      </c>
      <c r="K1019" s="9" t="s">
        <v>43</v>
      </c>
      <c r="L1019" s="9" t="s">
        <v>3868</v>
      </c>
      <c r="M1019" s="9" t="s">
        <v>2580</v>
      </c>
      <c r="N1019" s="9" t="s">
        <v>45</v>
      </c>
      <c r="O1019" s="9" t="s">
        <v>2580</v>
      </c>
      <c r="P1019" s="3"/>
    </row>
    <row r="1020" spans="1:16" ht="28.5" customHeight="1">
      <c r="A1020" s="19">
        <v>4.511</v>
      </c>
      <c r="B1020" s="80" t="s">
        <v>17</v>
      </c>
      <c r="C1020" s="9" t="s">
        <v>3870</v>
      </c>
      <c r="D1020" s="9" t="s">
        <v>3871</v>
      </c>
      <c r="E1020" s="9" t="s">
        <v>38</v>
      </c>
      <c r="F1020" s="9" t="s">
        <v>3872</v>
      </c>
      <c r="G1020" s="19">
        <v>2019</v>
      </c>
      <c r="H1020" s="9" t="s">
        <v>3873</v>
      </c>
      <c r="I1020" s="9" t="s">
        <v>3874</v>
      </c>
      <c r="J1020" s="88">
        <v>7.3</v>
      </c>
      <c r="K1020" s="9" t="s">
        <v>43</v>
      </c>
      <c r="L1020" s="9" t="s">
        <v>333</v>
      </c>
      <c r="M1020" s="9" t="s">
        <v>1509</v>
      </c>
      <c r="N1020" s="9" t="s">
        <v>45</v>
      </c>
      <c r="O1020" s="9" t="s">
        <v>2580</v>
      </c>
      <c r="P1020" s="3"/>
    </row>
    <row r="1021" spans="1:16" ht="28.5" customHeight="1">
      <c r="A1021" s="19">
        <v>4.512</v>
      </c>
      <c r="B1021" s="80" t="s">
        <v>17</v>
      </c>
      <c r="C1021" s="9" t="s">
        <v>3875</v>
      </c>
      <c r="D1021" s="9" t="s">
        <v>37</v>
      </c>
      <c r="E1021" s="9" t="s">
        <v>38</v>
      </c>
      <c r="F1021" s="9" t="s">
        <v>3876</v>
      </c>
      <c r="G1021" s="9">
        <v>2019</v>
      </c>
      <c r="H1021" s="9" t="s">
        <v>3877</v>
      </c>
      <c r="I1021" s="9" t="s">
        <v>3878</v>
      </c>
      <c r="J1021" s="88">
        <v>65</v>
      </c>
      <c r="K1021" s="9" t="s">
        <v>43</v>
      </c>
      <c r="L1021" s="9" t="s">
        <v>3879</v>
      </c>
      <c r="M1021" s="9" t="s">
        <v>2580</v>
      </c>
      <c r="N1021" s="9" t="s">
        <v>45</v>
      </c>
      <c r="O1021" s="9" t="s">
        <v>2580</v>
      </c>
      <c r="P1021" s="3"/>
    </row>
    <row r="1022" spans="1:16" ht="28.5" customHeight="1">
      <c r="A1022" s="19">
        <v>4.513</v>
      </c>
      <c r="B1022" s="80" t="s">
        <v>17</v>
      </c>
      <c r="C1022" s="9" t="s">
        <v>3880</v>
      </c>
      <c r="D1022" s="9" t="s">
        <v>37</v>
      </c>
      <c r="E1022" s="9" t="s">
        <v>38</v>
      </c>
      <c r="F1022" s="9" t="s">
        <v>3881</v>
      </c>
      <c r="G1022" s="19">
        <v>2019</v>
      </c>
      <c r="H1022" s="9" t="s">
        <v>2516</v>
      </c>
      <c r="I1022" s="9" t="s">
        <v>3882</v>
      </c>
      <c r="J1022" s="88">
        <v>3.15</v>
      </c>
      <c r="K1022" s="9" t="s">
        <v>43</v>
      </c>
      <c r="L1022" s="9" t="s">
        <v>3881</v>
      </c>
      <c r="M1022" s="9" t="s">
        <v>2580</v>
      </c>
      <c r="N1022" s="9" t="s">
        <v>45</v>
      </c>
      <c r="O1022" s="9" t="s">
        <v>2580</v>
      </c>
      <c r="P1022" s="3"/>
    </row>
    <row r="1023" spans="1:16" ht="28.5" customHeight="1">
      <c r="A1023" s="19">
        <v>4.514</v>
      </c>
      <c r="B1023" s="80" t="s">
        <v>17</v>
      </c>
      <c r="C1023" s="9" t="s">
        <v>3883</v>
      </c>
      <c r="D1023" s="9" t="s">
        <v>37</v>
      </c>
      <c r="E1023" s="9" t="s">
        <v>38</v>
      </c>
      <c r="F1023" s="9" t="s">
        <v>3884</v>
      </c>
      <c r="G1023" s="9">
        <v>2019</v>
      </c>
      <c r="H1023" s="9" t="s">
        <v>2516</v>
      </c>
      <c r="I1023" s="9" t="s">
        <v>3885</v>
      </c>
      <c r="J1023" s="88">
        <v>49.16</v>
      </c>
      <c r="K1023" s="9" t="s">
        <v>43</v>
      </c>
      <c r="L1023" s="9" t="s">
        <v>3884</v>
      </c>
      <c r="M1023" s="9" t="s">
        <v>2580</v>
      </c>
      <c r="N1023" s="9" t="s">
        <v>45</v>
      </c>
      <c r="O1023" s="9" t="s">
        <v>2580</v>
      </c>
      <c r="P1023" s="3"/>
    </row>
    <row r="1024" spans="1:16" ht="28.5" customHeight="1">
      <c r="A1024" s="19">
        <v>4.515</v>
      </c>
      <c r="B1024" s="80" t="s">
        <v>17</v>
      </c>
      <c r="C1024" s="9" t="s">
        <v>3886</v>
      </c>
      <c r="D1024" s="9" t="s">
        <v>37</v>
      </c>
      <c r="E1024" s="9" t="s">
        <v>38</v>
      </c>
      <c r="F1024" s="75" t="s">
        <v>3887</v>
      </c>
      <c r="G1024" s="19">
        <v>2019</v>
      </c>
      <c r="H1024" s="9" t="s">
        <v>1522</v>
      </c>
      <c r="I1024" s="75" t="s">
        <v>3888</v>
      </c>
      <c r="J1024" s="88">
        <v>54.9</v>
      </c>
      <c r="K1024" s="9" t="s">
        <v>43</v>
      </c>
      <c r="L1024" s="75" t="s">
        <v>3887</v>
      </c>
      <c r="M1024" s="9" t="s">
        <v>2580</v>
      </c>
      <c r="N1024" s="9" t="s">
        <v>45</v>
      </c>
      <c r="O1024" s="9" t="s">
        <v>2580</v>
      </c>
      <c r="P1024" s="3"/>
    </row>
    <row r="1025" spans="1:16" ht="28.5" customHeight="1">
      <c r="A1025" s="19">
        <v>4.516</v>
      </c>
      <c r="B1025" s="80" t="s">
        <v>17</v>
      </c>
      <c r="C1025" s="9" t="s">
        <v>3889</v>
      </c>
      <c r="D1025" s="9" t="s">
        <v>37</v>
      </c>
      <c r="E1025" s="9" t="s">
        <v>38</v>
      </c>
      <c r="F1025" s="9" t="s">
        <v>1715</v>
      </c>
      <c r="G1025" s="9">
        <v>2019</v>
      </c>
      <c r="H1025" s="9" t="s">
        <v>2490</v>
      </c>
      <c r="I1025" s="9" t="s">
        <v>3890</v>
      </c>
      <c r="J1025" s="18">
        <v>22.4</v>
      </c>
      <c r="K1025" s="9" t="s">
        <v>43</v>
      </c>
      <c r="L1025" s="9" t="s">
        <v>1715</v>
      </c>
      <c r="M1025" s="9" t="s">
        <v>2580</v>
      </c>
      <c r="N1025" s="9" t="s">
        <v>45</v>
      </c>
      <c r="O1025" s="9" t="s">
        <v>2580</v>
      </c>
      <c r="P1025" s="3"/>
    </row>
    <row r="1026" spans="1:16" ht="28.5" customHeight="1">
      <c r="A1026" s="19">
        <v>4.517</v>
      </c>
      <c r="B1026" s="80" t="s">
        <v>17</v>
      </c>
      <c r="C1026" s="9" t="s">
        <v>3891</v>
      </c>
      <c r="D1026" s="9" t="s">
        <v>37</v>
      </c>
      <c r="E1026" s="9" t="s">
        <v>38</v>
      </c>
      <c r="F1026" s="9" t="s">
        <v>3892</v>
      </c>
      <c r="G1026" s="19">
        <v>2019</v>
      </c>
      <c r="H1026" s="9" t="s">
        <v>2490</v>
      </c>
      <c r="I1026" s="9" t="s">
        <v>3893</v>
      </c>
      <c r="J1026" s="18">
        <v>12.32</v>
      </c>
      <c r="K1026" s="9" t="s">
        <v>43</v>
      </c>
      <c r="L1026" s="9" t="s">
        <v>3892</v>
      </c>
      <c r="M1026" s="9" t="s">
        <v>2580</v>
      </c>
      <c r="N1026" s="9" t="s">
        <v>45</v>
      </c>
      <c r="O1026" s="9" t="s">
        <v>2580</v>
      </c>
      <c r="P1026" s="3"/>
    </row>
    <row r="1027" spans="1:16" ht="28.5" customHeight="1">
      <c r="A1027" s="19">
        <v>4.518</v>
      </c>
      <c r="B1027" s="80" t="s">
        <v>17</v>
      </c>
      <c r="C1027" s="9" t="s">
        <v>3894</v>
      </c>
      <c r="D1027" s="9" t="s">
        <v>37</v>
      </c>
      <c r="E1027" s="9" t="s">
        <v>38</v>
      </c>
      <c r="F1027" s="9" t="s">
        <v>3895</v>
      </c>
      <c r="G1027" s="9">
        <v>2019</v>
      </c>
      <c r="H1027" s="9" t="s">
        <v>2490</v>
      </c>
      <c r="I1027" s="9" t="s">
        <v>3896</v>
      </c>
      <c r="J1027" s="18">
        <v>20</v>
      </c>
      <c r="K1027" s="9" t="s">
        <v>43</v>
      </c>
      <c r="L1027" s="9" t="s">
        <v>3895</v>
      </c>
      <c r="M1027" s="9" t="s">
        <v>2580</v>
      </c>
      <c r="N1027" s="9" t="s">
        <v>45</v>
      </c>
      <c r="O1027" s="9" t="s">
        <v>2580</v>
      </c>
      <c r="P1027" s="3"/>
    </row>
    <row r="1028" spans="1:16" ht="28.5" customHeight="1">
      <c r="A1028" s="19">
        <v>4.519</v>
      </c>
      <c r="B1028" s="80" t="s">
        <v>17</v>
      </c>
      <c r="C1028" s="9" t="s">
        <v>3897</v>
      </c>
      <c r="D1028" s="9" t="s">
        <v>37</v>
      </c>
      <c r="E1028" s="9" t="s">
        <v>38</v>
      </c>
      <c r="F1028" s="9" t="s">
        <v>3898</v>
      </c>
      <c r="G1028" s="19">
        <v>2019</v>
      </c>
      <c r="H1028" s="9" t="s">
        <v>2490</v>
      </c>
      <c r="I1028" s="9" t="s">
        <v>3899</v>
      </c>
      <c r="J1028" s="18">
        <v>50</v>
      </c>
      <c r="K1028" s="9" t="s">
        <v>43</v>
      </c>
      <c r="L1028" s="9" t="s">
        <v>3898</v>
      </c>
      <c r="M1028" s="9" t="s">
        <v>2580</v>
      </c>
      <c r="N1028" s="9" t="s">
        <v>45</v>
      </c>
      <c r="O1028" s="9" t="s">
        <v>2580</v>
      </c>
      <c r="P1028" s="3"/>
    </row>
    <row r="1029" spans="1:16" ht="28.5" customHeight="1">
      <c r="A1029" s="23" t="s">
        <v>3900</v>
      </c>
      <c r="B1029" s="80" t="s">
        <v>17</v>
      </c>
      <c r="C1029" s="9" t="s">
        <v>3901</v>
      </c>
      <c r="D1029" s="9" t="s">
        <v>37</v>
      </c>
      <c r="E1029" s="9" t="s">
        <v>38</v>
      </c>
      <c r="F1029" s="9" t="s">
        <v>1196</v>
      </c>
      <c r="G1029" s="9">
        <v>2019</v>
      </c>
      <c r="H1029" s="9" t="s">
        <v>2482</v>
      </c>
      <c r="I1029" s="9" t="s">
        <v>3902</v>
      </c>
      <c r="J1029" s="18">
        <v>24.5</v>
      </c>
      <c r="K1029" s="9" t="s">
        <v>43</v>
      </c>
      <c r="L1029" s="9" t="s">
        <v>1196</v>
      </c>
      <c r="M1029" s="9" t="s">
        <v>2580</v>
      </c>
      <c r="N1029" s="9" t="s">
        <v>45</v>
      </c>
      <c r="O1029" s="9" t="s">
        <v>2580</v>
      </c>
      <c r="P1029" s="3"/>
    </row>
    <row r="1030" spans="1:16" ht="28.5" customHeight="1">
      <c r="A1030" s="19">
        <v>4.521</v>
      </c>
      <c r="B1030" s="80" t="s">
        <v>17</v>
      </c>
      <c r="C1030" s="9" t="s">
        <v>3903</v>
      </c>
      <c r="D1030" s="9" t="s">
        <v>37</v>
      </c>
      <c r="E1030" s="9" t="s">
        <v>38</v>
      </c>
      <c r="F1030" s="9" t="s">
        <v>3904</v>
      </c>
      <c r="G1030" s="19">
        <v>2019</v>
      </c>
      <c r="H1030" s="9" t="s">
        <v>2482</v>
      </c>
      <c r="I1030" s="9" t="s">
        <v>3905</v>
      </c>
      <c r="J1030" s="18">
        <v>15</v>
      </c>
      <c r="K1030" s="9" t="s">
        <v>43</v>
      </c>
      <c r="L1030" s="9" t="s">
        <v>3904</v>
      </c>
      <c r="M1030" s="9" t="s">
        <v>2580</v>
      </c>
      <c r="N1030" s="9" t="s">
        <v>45</v>
      </c>
      <c r="O1030" s="9" t="s">
        <v>2580</v>
      </c>
      <c r="P1030" s="3"/>
    </row>
    <row r="1031" spans="1:16" ht="28.5" customHeight="1">
      <c r="A1031" s="19">
        <v>4.522</v>
      </c>
      <c r="B1031" s="80" t="s">
        <v>17</v>
      </c>
      <c r="C1031" s="9" t="s">
        <v>3906</v>
      </c>
      <c r="D1031" s="9" t="s">
        <v>37</v>
      </c>
      <c r="E1031" s="9" t="s">
        <v>38</v>
      </c>
      <c r="F1031" s="9" t="s">
        <v>3907</v>
      </c>
      <c r="G1031" s="9">
        <v>2019</v>
      </c>
      <c r="H1031" s="9" t="s">
        <v>2516</v>
      </c>
      <c r="I1031" s="9" t="s">
        <v>3908</v>
      </c>
      <c r="J1031" s="18">
        <v>10.5</v>
      </c>
      <c r="K1031" s="9" t="s">
        <v>43</v>
      </c>
      <c r="L1031" s="9" t="s">
        <v>3907</v>
      </c>
      <c r="M1031" s="9" t="s">
        <v>2580</v>
      </c>
      <c r="N1031" s="9" t="s">
        <v>45</v>
      </c>
      <c r="O1031" s="9" t="s">
        <v>2580</v>
      </c>
      <c r="P1031" s="3"/>
    </row>
    <row r="1032" spans="1:16" ht="28.5" customHeight="1">
      <c r="A1032" s="19">
        <v>4.523</v>
      </c>
      <c r="B1032" s="80" t="s">
        <v>17</v>
      </c>
      <c r="C1032" s="9" t="s">
        <v>3909</v>
      </c>
      <c r="D1032" s="9" t="s">
        <v>37</v>
      </c>
      <c r="E1032" s="9" t="s">
        <v>38</v>
      </c>
      <c r="F1032" s="9" t="s">
        <v>3910</v>
      </c>
      <c r="G1032" s="19">
        <v>2019</v>
      </c>
      <c r="H1032" s="9" t="s">
        <v>2516</v>
      </c>
      <c r="I1032" s="9" t="s">
        <v>3911</v>
      </c>
      <c r="J1032" s="18">
        <v>22</v>
      </c>
      <c r="K1032" s="9" t="s">
        <v>43</v>
      </c>
      <c r="L1032" s="9" t="s">
        <v>3912</v>
      </c>
      <c r="M1032" s="9" t="s">
        <v>2580</v>
      </c>
      <c r="N1032" s="9" t="s">
        <v>45</v>
      </c>
      <c r="O1032" s="9" t="s">
        <v>2580</v>
      </c>
      <c r="P1032" s="3"/>
    </row>
    <row r="1033" spans="1:16" ht="28.5" customHeight="1">
      <c r="A1033" s="19">
        <v>4.524</v>
      </c>
      <c r="B1033" s="80" t="s">
        <v>17</v>
      </c>
      <c r="C1033" s="9" t="s">
        <v>3913</v>
      </c>
      <c r="D1033" s="9" t="s">
        <v>37</v>
      </c>
      <c r="E1033" s="9" t="s">
        <v>38</v>
      </c>
      <c r="F1033" s="9" t="s">
        <v>3914</v>
      </c>
      <c r="G1033" s="9">
        <v>2019</v>
      </c>
      <c r="H1033" s="9" t="s">
        <v>2516</v>
      </c>
      <c r="I1033" s="9" t="s">
        <v>3915</v>
      </c>
      <c r="J1033" s="18">
        <v>43.25</v>
      </c>
      <c r="K1033" s="9" t="s">
        <v>43</v>
      </c>
      <c r="L1033" s="9" t="s">
        <v>3916</v>
      </c>
      <c r="M1033" s="9" t="s">
        <v>2580</v>
      </c>
      <c r="N1033" s="9" t="s">
        <v>45</v>
      </c>
      <c r="O1033" s="9" t="s">
        <v>2580</v>
      </c>
      <c r="P1033" s="3"/>
    </row>
    <row r="1034" spans="1:16" ht="28.5" customHeight="1">
      <c r="A1034" s="19">
        <v>4.525</v>
      </c>
      <c r="B1034" s="80" t="s">
        <v>17</v>
      </c>
      <c r="C1034" s="9" t="s">
        <v>3917</v>
      </c>
      <c r="D1034" s="9" t="s">
        <v>37</v>
      </c>
      <c r="E1034" s="9" t="s">
        <v>38</v>
      </c>
      <c r="F1034" s="9" t="s">
        <v>3918</v>
      </c>
      <c r="G1034" s="19">
        <v>2019</v>
      </c>
      <c r="H1034" s="9" t="s">
        <v>2516</v>
      </c>
      <c r="I1034" s="9" t="s">
        <v>3919</v>
      </c>
      <c r="J1034" s="18">
        <v>27</v>
      </c>
      <c r="K1034" s="9" t="s">
        <v>43</v>
      </c>
      <c r="L1034" s="9" t="s">
        <v>3920</v>
      </c>
      <c r="M1034" s="9" t="s">
        <v>2580</v>
      </c>
      <c r="N1034" s="9" t="s">
        <v>45</v>
      </c>
      <c r="O1034" s="9" t="s">
        <v>2580</v>
      </c>
      <c r="P1034" s="3"/>
    </row>
    <row r="1035" spans="1:16" ht="28.5" customHeight="1">
      <c r="A1035" s="19">
        <v>4.526</v>
      </c>
      <c r="B1035" s="80" t="s">
        <v>17</v>
      </c>
      <c r="C1035" s="9" t="s">
        <v>3921</v>
      </c>
      <c r="D1035" s="9" t="s">
        <v>37</v>
      </c>
      <c r="E1035" s="9" t="s">
        <v>38</v>
      </c>
      <c r="F1035" s="9" t="s">
        <v>3922</v>
      </c>
      <c r="G1035" s="9">
        <v>2019</v>
      </c>
      <c r="H1035" s="9" t="s">
        <v>2502</v>
      </c>
      <c r="I1035" s="9" t="s">
        <v>3923</v>
      </c>
      <c r="J1035" s="18">
        <v>16.8</v>
      </c>
      <c r="K1035" s="9" t="s">
        <v>43</v>
      </c>
      <c r="L1035" s="9" t="s">
        <v>3922</v>
      </c>
      <c r="M1035" s="9" t="s">
        <v>2580</v>
      </c>
      <c r="N1035" s="9" t="s">
        <v>45</v>
      </c>
      <c r="O1035" s="9" t="s">
        <v>2580</v>
      </c>
      <c r="P1035" s="3"/>
    </row>
    <row r="1036" spans="1:16" ht="28.5" customHeight="1">
      <c r="A1036" s="19">
        <v>4.527</v>
      </c>
      <c r="B1036" s="80" t="s">
        <v>17</v>
      </c>
      <c r="C1036" s="9" t="s">
        <v>3924</v>
      </c>
      <c r="D1036" s="9" t="s">
        <v>37</v>
      </c>
      <c r="E1036" s="9" t="s">
        <v>38</v>
      </c>
      <c r="F1036" s="9" t="s">
        <v>3922</v>
      </c>
      <c r="G1036" s="19">
        <v>2019</v>
      </c>
      <c r="H1036" s="9" t="s">
        <v>2502</v>
      </c>
      <c r="I1036" s="9" t="s">
        <v>3925</v>
      </c>
      <c r="J1036" s="18">
        <v>15</v>
      </c>
      <c r="K1036" s="9" t="s">
        <v>43</v>
      </c>
      <c r="L1036" s="9" t="s">
        <v>3922</v>
      </c>
      <c r="M1036" s="9" t="s">
        <v>2580</v>
      </c>
      <c r="N1036" s="9" t="s">
        <v>45</v>
      </c>
      <c r="O1036" s="9" t="s">
        <v>2580</v>
      </c>
      <c r="P1036" s="3"/>
    </row>
    <row r="1037" spans="1:16" ht="28.5" customHeight="1">
      <c r="A1037" s="19">
        <v>4.528</v>
      </c>
      <c r="B1037" s="80" t="s">
        <v>17</v>
      </c>
      <c r="C1037" s="9" t="s">
        <v>3926</v>
      </c>
      <c r="D1037" s="9" t="s">
        <v>37</v>
      </c>
      <c r="E1037" s="9" t="s">
        <v>38</v>
      </c>
      <c r="F1037" s="9" t="s">
        <v>3927</v>
      </c>
      <c r="G1037" s="9">
        <v>2019</v>
      </c>
      <c r="H1037" s="9" t="s">
        <v>2502</v>
      </c>
      <c r="I1037" s="9" t="s">
        <v>3928</v>
      </c>
      <c r="J1037" s="18">
        <v>24</v>
      </c>
      <c r="K1037" s="9" t="s">
        <v>43</v>
      </c>
      <c r="L1037" s="9" t="s">
        <v>3927</v>
      </c>
      <c r="M1037" s="9" t="s">
        <v>2580</v>
      </c>
      <c r="N1037" s="9" t="s">
        <v>45</v>
      </c>
      <c r="O1037" s="9" t="s">
        <v>2580</v>
      </c>
      <c r="P1037" s="3"/>
    </row>
    <row r="1038" spans="1:16" ht="28.5" customHeight="1">
      <c r="A1038" s="19">
        <v>4.529</v>
      </c>
      <c r="B1038" s="80" t="s">
        <v>17</v>
      </c>
      <c r="C1038" s="9" t="s">
        <v>3929</v>
      </c>
      <c r="D1038" s="9" t="s">
        <v>37</v>
      </c>
      <c r="E1038" s="9" t="s">
        <v>38</v>
      </c>
      <c r="F1038" s="9" t="s">
        <v>3930</v>
      </c>
      <c r="G1038" s="19">
        <v>2019</v>
      </c>
      <c r="H1038" s="9" t="s">
        <v>3931</v>
      </c>
      <c r="I1038" s="75" t="s">
        <v>3932</v>
      </c>
      <c r="J1038" s="88">
        <v>20</v>
      </c>
      <c r="K1038" s="9" t="s">
        <v>43</v>
      </c>
      <c r="L1038" s="9" t="s">
        <v>3930</v>
      </c>
      <c r="M1038" s="9" t="s">
        <v>2580</v>
      </c>
      <c r="N1038" s="9" t="s">
        <v>45</v>
      </c>
      <c r="O1038" s="9" t="s">
        <v>2580</v>
      </c>
      <c r="P1038" s="3"/>
    </row>
    <row r="1039" spans="1:16" ht="28.5" customHeight="1">
      <c r="A1039" s="23" t="s">
        <v>3933</v>
      </c>
      <c r="B1039" s="80" t="s">
        <v>17</v>
      </c>
      <c r="C1039" s="9" t="s">
        <v>3934</v>
      </c>
      <c r="D1039" s="9" t="s">
        <v>37</v>
      </c>
      <c r="E1039" s="9" t="s">
        <v>38</v>
      </c>
      <c r="F1039" s="9" t="s">
        <v>3935</v>
      </c>
      <c r="G1039" s="9">
        <v>2019</v>
      </c>
      <c r="H1039" s="9" t="s">
        <v>2508</v>
      </c>
      <c r="I1039" s="9" t="s">
        <v>3936</v>
      </c>
      <c r="J1039" s="88">
        <v>30.8</v>
      </c>
      <c r="K1039" s="9" t="s">
        <v>43</v>
      </c>
      <c r="L1039" s="9" t="s">
        <v>3935</v>
      </c>
      <c r="M1039" s="9" t="s">
        <v>2580</v>
      </c>
      <c r="N1039" s="9" t="s">
        <v>45</v>
      </c>
      <c r="O1039" s="9" t="s">
        <v>2580</v>
      </c>
      <c r="P1039" s="3"/>
    </row>
    <row r="1040" spans="1:16" ht="28.5" customHeight="1">
      <c r="A1040" s="19">
        <v>4.531</v>
      </c>
      <c r="B1040" s="80" t="s">
        <v>17</v>
      </c>
      <c r="C1040" s="9" t="s">
        <v>3937</v>
      </c>
      <c r="D1040" s="9" t="s">
        <v>37</v>
      </c>
      <c r="E1040" s="9" t="s">
        <v>38</v>
      </c>
      <c r="F1040" s="9" t="s">
        <v>3938</v>
      </c>
      <c r="G1040" s="19">
        <v>2019</v>
      </c>
      <c r="H1040" s="9" t="s">
        <v>2493</v>
      </c>
      <c r="I1040" s="9" t="s">
        <v>3939</v>
      </c>
      <c r="J1040" s="18">
        <v>51.8</v>
      </c>
      <c r="K1040" s="9" t="s">
        <v>43</v>
      </c>
      <c r="L1040" s="9" t="s">
        <v>3938</v>
      </c>
      <c r="M1040" s="9" t="s">
        <v>2580</v>
      </c>
      <c r="N1040" s="9" t="s">
        <v>45</v>
      </c>
      <c r="O1040" s="9" t="s">
        <v>2580</v>
      </c>
      <c r="P1040" s="3"/>
    </row>
    <row r="1041" spans="1:16" ht="28.5" customHeight="1">
      <c r="A1041" s="19">
        <v>4.532</v>
      </c>
      <c r="B1041" s="80" t="s">
        <v>17</v>
      </c>
      <c r="C1041" s="9" t="s">
        <v>3940</v>
      </c>
      <c r="D1041" s="9" t="s">
        <v>37</v>
      </c>
      <c r="E1041" s="9" t="s">
        <v>38</v>
      </c>
      <c r="F1041" s="75" t="s">
        <v>3941</v>
      </c>
      <c r="G1041" s="9">
        <v>2019</v>
      </c>
      <c r="H1041" s="9" t="s">
        <v>2516</v>
      </c>
      <c r="I1041" s="75" t="s">
        <v>3942</v>
      </c>
      <c r="J1041" s="18">
        <v>16</v>
      </c>
      <c r="K1041" s="9" t="s">
        <v>43</v>
      </c>
      <c r="L1041" s="75" t="s">
        <v>3941</v>
      </c>
      <c r="M1041" s="9" t="s">
        <v>2580</v>
      </c>
      <c r="N1041" s="9" t="s">
        <v>45</v>
      </c>
      <c r="O1041" s="9" t="s">
        <v>2580</v>
      </c>
      <c r="P1041" s="3"/>
    </row>
    <row r="1042" spans="1:16" ht="28.5" customHeight="1">
      <c r="A1042" s="19">
        <v>4.533</v>
      </c>
      <c r="B1042" s="80" t="s">
        <v>17</v>
      </c>
      <c r="C1042" s="9" t="s">
        <v>3943</v>
      </c>
      <c r="D1042" s="9" t="s">
        <v>37</v>
      </c>
      <c r="E1042" s="9" t="s">
        <v>38</v>
      </c>
      <c r="F1042" s="75" t="s">
        <v>3944</v>
      </c>
      <c r="G1042" s="19">
        <v>2019</v>
      </c>
      <c r="H1042" s="9" t="s">
        <v>2516</v>
      </c>
      <c r="I1042" s="75" t="s">
        <v>3945</v>
      </c>
      <c r="J1042" s="18">
        <v>18.35</v>
      </c>
      <c r="K1042" s="9" t="s">
        <v>43</v>
      </c>
      <c r="L1042" s="75" t="s">
        <v>3944</v>
      </c>
      <c r="M1042" s="9" t="s">
        <v>2580</v>
      </c>
      <c r="N1042" s="9" t="s">
        <v>45</v>
      </c>
      <c r="O1042" s="9" t="s">
        <v>2580</v>
      </c>
      <c r="P1042" s="3"/>
    </row>
    <row r="1043" spans="1:16" ht="28.5" customHeight="1">
      <c r="A1043" s="19">
        <v>4.534</v>
      </c>
      <c r="B1043" s="80" t="s">
        <v>17</v>
      </c>
      <c r="C1043" s="9" t="s">
        <v>3946</v>
      </c>
      <c r="D1043" s="9" t="s">
        <v>37</v>
      </c>
      <c r="E1043" s="9" t="s">
        <v>38</v>
      </c>
      <c r="F1043" s="75" t="s">
        <v>3947</v>
      </c>
      <c r="G1043" s="9">
        <v>2019</v>
      </c>
      <c r="H1043" s="9" t="s">
        <v>2525</v>
      </c>
      <c r="I1043" s="75" t="s">
        <v>3948</v>
      </c>
      <c r="J1043" s="88">
        <v>27.3</v>
      </c>
      <c r="K1043" s="9" t="s">
        <v>43</v>
      </c>
      <c r="L1043" s="75" t="s">
        <v>3949</v>
      </c>
      <c r="M1043" s="9" t="s">
        <v>2580</v>
      </c>
      <c r="N1043" s="9" t="s">
        <v>45</v>
      </c>
      <c r="O1043" s="9" t="s">
        <v>2580</v>
      </c>
      <c r="P1043" s="3"/>
    </row>
    <row r="1044" spans="1:16" ht="28.5" customHeight="1">
      <c r="A1044" s="19">
        <v>4.535</v>
      </c>
      <c r="B1044" s="80" t="s">
        <v>17</v>
      </c>
      <c r="C1044" s="9" t="s">
        <v>3950</v>
      </c>
      <c r="D1044" s="9" t="s">
        <v>37</v>
      </c>
      <c r="E1044" s="9" t="s">
        <v>38</v>
      </c>
      <c r="F1044" s="75" t="s">
        <v>3951</v>
      </c>
      <c r="G1044" s="19">
        <v>2019</v>
      </c>
      <c r="H1044" s="9" t="s">
        <v>2519</v>
      </c>
      <c r="I1044" s="75" t="s">
        <v>3952</v>
      </c>
      <c r="J1044" s="88">
        <v>40.75</v>
      </c>
      <c r="K1044" s="9" t="s">
        <v>43</v>
      </c>
      <c r="L1044" s="75" t="s">
        <v>3951</v>
      </c>
      <c r="M1044" s="9" t="s">
        <v>2580</v>
      </c>
      <c r="N1044" s="9" t="s">
        <v>45</v>
      </c>
      <c r="O1044" s="9" t="s">
        <v>2580</v>
      </c>
      <c r="P1044" s="3"/>
    </row>
    <row r="1045" spans="1:16" ht="28.5" customHeight="1">
      <c r="A1045" s="19">
        <v>4.536</v>
      </c>
      <c r="B1045" s="80" t="s">
        <v>17</v>
      </c>
      <c r="C1045" s="9" t="s">
        <v>3950</v>
      </c>
      <c r="D1045" s="9" t="s">
        <v>37</v>
      </c>
      <c r="E1045" s="9" t="s">
        <v>38</v>
      </c>
      <c r="F1045" s="9" t="s">
        <v>3953</v>
      </c>
      <c r="G1045" s="9">
        <v>2019</v>
      </c>
      <c r="H1045" s="9" t="s">
        <v>2476</v>
      </c>
      <c r="I1045" s="9" t="s">
        <v>3954</v>
      </c>
      <c r="J1045" s="88">
        <v>27</v>
      </c>
      <c r="K1045" s="9" t="s">
        <v>43</v>
      </c>
      <c r="L1045" s="9" t="s">
        <v>3953</v>
      </c>
      <c r="M1045" s="9" t="s">
        <v>2580</v>
      </c>
      <c r="N1045" s="9" t="s">
        <v>45</v>
      </c>
      <c r="O1045" s="9" t="s">
        <v>2580</v>
      </c>
      <c r="P1045" s="3"/>
    </row>
    <row r="1046" spans="1:16" ht="28.5" customHeight="1">
      <c r="A1046" s="19">
        <v>4.537</v>
      </c>
      <c r="B1046" s="80" t="s">
        <v>17</v>
      </c>
      <c r="C1046" s="9" t="s">
        <v>3955</v>
      </c>
      <c r="D1046" s="9" t="s">
        <v>37</v>
      </c>
      <c r="E1046" s="9" t="s">
        <v>38</v>
      </c>
      <c r="F1046" s="9" t="s">
        <v>3956</v>
      </c>
      <c r="G1046" s="19">
        <v>2019</v>
      </c>
      <c r="H1046" s="9" t="s">
        <v>1522</v>
      </c>
      <c r="I1046" s="9" t="s">
        <v>3957</v>
      </c>
      <c r="J1046" s="88">
        <v>10</v>
      </c>
      <c r="K1046" s="9" t="s">
        <v>43</v>
      </c>
      <c r="L1046" s="9" t="s">
        <v>3956</v>
      </c>
      <c r="M1046" s="9" t="s">
        <v>2580</v>
      </c>
      <c r="N1046" s="9" t="s">
        <v>45</v>
      </c>
      <c r="O1046" s="9" t="s">
        <v>2580</v>
      </c>
      <c r="P1046" s="3"/>
    </row>
    <row r="1047" spans="1:16" ht="28.5" customHeight="1">
      <c r="A1047" s="19">
        <v>4.538</v>
      </c>
      <c r="B1047" s="80" t="s">
        <v>17</v>
      </c>
      <c r="C1047" s="9" t="s">
        <v>3958</v>
      </c>
      <c r="D1047" s="9" t="s">
        <v>37</v>
      </c>
      <c r="E1047" s="9" t="s">
        <v>38</v>
      </c>
      <c r="F1047" s="9" t="s">
        <v>3959</v>
      </c>
      <c r="G1047" s="9">
        <v>2019</v>
      </c>
      <c r="H1047" s="9" t="s">
        <v>2490</v>
      </c>
      <c r="I1047" s="9" t="s">
        <v>3960</v>
      </c>
      <c r="J1047" s="88">
        <v>58</v>
      </c>
      <c r="K1047" s="9" t="s">
        <v>43</v>
      </c>
      <c r="L1047" s="9" t="s">
        <v>3959</v>
      </c>
      <c r="M1047" s="9" t="s">
        <v>2580</v>
      </c>
      <c r="N1047" s="9" t="s">
        <v>45</v>
      </c>
      <c r="O1047" s="9" t="s">
        <v>2580</v>
      </c>
      <c r="P1047" s="3"/>
    </row>
    <row r="1048" spans="1:16" ht="28.5" customHeight="1">
      <c r="A1048" s="19">
        <v>4.539</v>
      </c>
      <c r="B1048" s="80" t="s">
        <v>17</v>
      </c>
      <c r="C1048" s="9" t="s">
        <v>3961</v>
      </c>
      <c r="D1048" s="9" t="s">
        <v>37</v>
      </c>
      <c r="E1048" s="9" t="s">
        <v>38</v>
      </c>
      <c r="F1048" s="9" t="s">
        <v>3962</v>
      </c>
      <c r="G1048" s="19">
        <v>2019</v>
      </c>
      <c r="H1048" s="9" t="s">
        <v>1533</v>
      </c>
      <c r="I1048" s="9" t="s">
        <v>3963</v>
      </c>
      <c r="J1048" s="88">
        <v>1</v>
      </c>
      <c r="K1048" s="9" t="s">
        <v>43</v>
      </c>
      <c r="L1048" s="9" t="s">
        <v>3962</v>
      </c>
      <c r="M1048" s="9" t="s">
        <v>2580</v>
      </c>
      <c r="N1048" s="9" t="s">
        <v>45</v>
      </c>
      <c r="O1048" s="9" t="s">
        <v>2580</v>
      </c>
      <c r="P1048" s="3"/>
    </row>
    <row r="1049" spans="1:16" ht="28.5" customHeight="1">
      <c r="A1049" s="23" t="s">
        <v>3964</v>
      </c>
      <c r="B1049" s="80" t="s">
        <v>17</v>
      </c>
      <c r="C1049" s="9" t="s">
        <v>3965</v>
      </c>
      <c r="D1049" s="9" t="s">
        <v>37</v>
      </c>
      <c r="E1049" s="9" t="s">
        <v>38</v>
      </c>
      <c r="F1049" s="9" t="s">
        <v>3966</v>
      </c>
      <c r="G1049" s="9">
        <v>2019</v>
      </c>
      <c r="H1049" s="9" t="s">
        <v>1533</v>
      </c>
      <c r="I1049" s="9" t="s">
        <v>3967</v>
      </c>
      <c r="J1049" s="88">
        <v>12</v>
      </c>
      <c r="K1049" s="9" t="s">
        <v>43</v>
      </c>
      <c r="L1049" s="9" t="s">
        <v>3966</v>
      </c>
      <c r="M1049" s="9" t="s">
        <v>2580</v>
      </c>
      <c r="N1049" s="9" t="s">
        <v>45</v>
      </c>
      <c r="O1049" s="9" t="s">
        <v>2580</v>
      </c>
      <c r="P1049" s="3"/>
    </row>
    <row r="1050" spans="1:16" ht="28.5" customHeight="1">
      <c r="A1050" s="19">
        <v>4.541</v>
      </c>
      <c r="B1050" s="80" t="s">
        <v>17</v>
      </c>
      <c r="C1050" s="9" t="s">
        <v>3968</v>
      </c>
      <c r="D1050" s="9" t="s">
        <v>37</v>
      </c>
      <c r="E1050" s="9" t="s">
        <v>38</v>
      </c>
      <c r="F1050" s="9" t="s">
        <v>3969</v>
      </c>
      <c r="G1050" s="19">
        <v>2019</v>
      </c>
      <c r="H1050" s="9" t="s">
        <v>1533</v>
      </c>
      <c r="I1050" s="9" t="s">
        <v>3970</v>
      </c>
      <c r="J1050" s="88">
        <v>32</v>
      </c>
      <c r="K1050" s="9" t="s">
        <v>43</v>
      </c>
      <c r="L1050" s="9" t="s">
        <v>3969</v>
      </c>
      <c r="M1050" s="9" t="s">
        <v>2580</v>
      </c>
      <c r="N1050" s="9" t="s">
        <v>45</v>
      </c>
      <c r="O1050" s="9" t="s">
        <v>2580</v>
      </c>
      <c r="P1050" s="3"/>
    </row>
    <row r="1051" spans="1:16" ht="28.5" customHeight="1">
      <c r="A1051" s="19">
        <v>4.542</v>
      </c>
      <c r="B1051" s="80" t="s">
        <v>17</v>
      </c>
      <c r="C1051" s="9" t="s">
        <v>3971</v>
      </c>
      <c r="D1051" s="9" t="s">
        <v>37</v>
      </c>
      <c r="E1051" s="9" t="s">
        <v>38</v>
      </c>
      <c r="F1051" s="9" t="s">
        <v>1074</v>
      </c>
      <c r="G1051" s="9">
        <v>2019</v>
      </c>
      <c r="H1051" s="9" t="s">
        <v>2490</v>
      </c>
      <c r="I1051" s="9" t="s">
        <v>3972</v>
      </c>
      <c r="J1051" s="88">
        <v>26</v>
      </c>
      <c r="K1051" s="9" t="s">
        <v>43</v>
      </c>
      <c r="L1051" s="9" t="s">
        <v>1074</v>
      </c>
      <c r="M1051" s="9" t="s">
        <v>2580</v>
      </c>
      <c r="N1051" s="9" t="s">
        <v>45</v>
      </c>
      <c r="O1051" s="9" t="s">
        <v>2580</v>
      </c>
      <c r="P1051" s="3"/>
    </row>
    <row r="1052" spans="1:16" ht="28.5" customHeight="1">
      <c r="A1052" s="19">
        <v>4.543</v>
      </c>
      <c r="B1052" s="80" t="s">
        <v>17</v>
      </c>
      <c r="C1052" s="9" t="s">
        <v>3973</v>
      </c>
      <c r="D1052" s="9" t="s">
        <v>37</v>
      </c>
      <c r="E1052" s="9" t="s">
        <v>38</v>
      </c>
      <c r="F1052" s="9" t="s">
        <v>3974</v>
      </c>
      <c r="G1052" s="19">
        <v>2019</v>
      </c>
      <c r="H1052" s="9" t="s">
        <v>2493</v>
      </c>
      <c r="I1052" s="9" t="s">
        <v>3975</v>
      </c>
      <c r="J1052" s="88">
        <v>20</v>
      </c>
      <c r="K1052" s="9" t="s">
        <v>43</v>
      </c>
      <c r="L1052" s="9" t="s">
        <v>3974</v>
      </c>
      <c r="M1052" s="9" t="s">
        <v>2580</v>
      </c>
      <c r="N1052" s="9" t="s">
        <v>45</v>
      </c>
      <c r="O1052" s="9" t="s">
        <v>2580</v>
      </c>
      <c r="P1052" s="3"/>
    </row>
    <row r="1053" spans="1:16" ht="28.5" customHeight="1">
      <c r="A1053" s="19">
        <v>4.544</v>
      </c>
      <c r="B1053" s="80" t="s">
        <v>17</v>
      </c>
      <c r="C1053" s="9" t="s">
        <v>3976</v>
      </c>
      <c r="D1053" s="9" t="s">
        <v>37</v>
      </c>
      <c r="E1053" s="9" t="s">
        <v>38</v>
      </c>
      <c r="F1053" s="9" t="s">
        <v>3977</v>
      </c>
      <c r="G1053" s="9">
        <v>2019</v>
      </c>
      <c r="H1053" s="9" t="s">
        <v>3978</v>
      </c>
      <c r="I1053" s="9" t="s">
        <v>3979</v>
      </c>
      <c r="J1053" s="88">
        <v>18</v>
      </c>
      <c r="K1053" s="9" t="s">
        <v>43</v>
      </c>
      <c r="L1053" s="9" t="s">
        <v>3977</v>
      </c>
      <c r="M1053" s="9" t="s">
        <v>2580</v>
      </c>
      <c r="N1053" s="9" t="s">
        <v>45</v>
      </c>
      <c r="O1053" s="9" t="s">
        <v>2580</v>
      </c>
      <c r="P1053" s="3"/>
    </row>
    <row r="1054" spans="1:16" ht="28.5" customHeight="1">
      <c r="A1054" s="19">
        <v>4.545</v>
      </c>
      <c r="B1054" s="80" t="s">
        <v>17</v>
      </c>
      <c r="C1054" s="9" t="s">
        <v>3980</v>
      </c>
      <c r="D1054" s="9" t="s">
        <v>37</v>
      </c>
      <c r="E1054" s="9" t="s">
        <v>38</v>
      </c>
      <c r="F1054" s="9" t="s">
        <v>3981</v>
      </c>
      <c r="G1054" s="19">
        <v>2019</v>
      </c>
      <c r="H1054" s="9" t="s">
        <v>2496</v>
      </c>
      <c r="I1054" s="9" t="s">
        <v>3982</v>
      </c>
      <c r="J1054" s="88">
        <v>90</v>
      </c>
      <c r="K1054" s="9" t="s">
        <v>43</v>
      </c>
      <c r="L1054" s="9" t="s">
        <v>3981</v>
      </c>
      <c r="M1054" s="9" t="s">
        <v>2580</v>
      </c>
      <c r="N1054" s="9" t="s">
        <v>45</v>
      </c>
      <c r="O1054" s="9" t="s">
        <v>2580</v>
      </c>
      <c r="P1054" s="3"/>
    </row>
    <row r="1055" spans="1:16" ht="28.5" customHeight="1">
      <c r="A1055" s="19">
        <v>4.546</v>
      </c>
      <c r="B1055" s="80" t="s">
        <v>17</v>
      </c>
      <c r="C1055" s="9" t="s">
        <v>3983</v>
      </c>
      <c r="D1055" s="9" t="s">
        <v>37</v>
      </c>
      <c r="E1055" s="9" t="s">
        <v>38</v>
      </c>
      <c r="F1055" s="9" t="s">
        <v>3984</v>
      </c>
      <c r="G1055" s="9">
        <v>2019</v>
      </c>
      <c r="H1055" s="9" t="s">
        <v>1529</v>
      </c>
      <c r="I1055" s="9" t="s">
        <v>3985</v>
      </c>
      <c r="J1055" s="88">
        <v>98</v>
      </c>
      <c r="K1055" s="9" t="s">
        <v>43</v>
      </c>
      <c r="L1055" s="9" t="s">
        <v>3984</v>
      </c>
      <c r="M1055" s="9" t="s">
        <v>2580</v>
      </c>
      <c r="N1055" s="9" t="s">
        <v>45</v>
      </c>
      <c r="O1055" s="9" t="s">
        <v>2580</v>
      </c>
      <c r="P1055" s="3"/>
    </row>
    <row r="1056" spans="1:16" ht="30.75" customHeight="1">
      <c r="A1056" s="19">
        <v>4.547</v>
      </c>
      <c r="B1056" s="80" t="s">
        <v>17</v>
      </c>
      <c r="C1056" s="9" t="s">
        <v>3986</v>
      </c>
      <c r="D1056" s="9" t="s">
        <v>37</v>
      </c>
      <c r="E1056" s="9" t="s">
        <v>38</v>
      </c>
      <c r="F1056" s="9" t="s">
        <v>3987</v>
      </c>
      <c r="G1056" s="19">
        <v>2019</v>
      </c>
      <c r="H1056" s="9" t="s">
        <v>2482</v>
      </c>
      <c r="I1056" s="9" t="s">
        <v>3988</v>
      </c>
      <c r="J1056" s="88">
        <v>40</v>
      </c>
      <c r="K1056" s="9" t="s">
        <v>43</v>
      </c>
      <c r="L1056" s="9" t="s">
        <v>3987</v>
      </c>
      <c r="M1056" s="9" t="s">
        <v>2580</v>
      </c>
      <c r="N1056" s="9" t="s">
        <v>45</v>
      </c>
      <c r="O1056" s="9" t="s">
        <v>2580</v>
      </c>
      <c r="P1056" s="3"/>
    </row>
    <row r="1057" spans="1:16" ht="30.75" customHeight="1">
      <c r="A1057" s="19">
        <v>4.548</v>
      </c>
      <c r="B1057" s="80" t="s">
        <v>17</v>
      </c>
      <c r="C1057" s="9" t="s">
        <v>3989</v>
      </c>
      <c r="D1057" s="9" t="s">
        <v>37</v>
      </c>
      <c r="E1057" s="9" t="s">
        <v>38</v>
      </c>
      <c r="F1057" s="9" t="s">
        <v>3990</v>
      </c>
      <c r="G1057" s="9">
        <v>2019</v>
      </c>
      <c r="H1057" s="9" t="s">
        <v>3991</v>
      </c>
      <c r="I1057" s="9" t="s">
        <v>3992</v>
      </c>
      <c r="J1057" s="88">
        <v>31</v>
      </c>
      <c r="K1057" s="9" t="s">
        <v>43</v>
      </c>
      <c r="L1057" s="9" t="s">
        <v>3990</v>
      </c>
      <c r="M1057" s="9" t="s">
        <v>2580</v>
      </c>
      <c r="N1057" s="9" t="s">
        <v>45</v>
      </c>
      <c r="O1057" s="9" t="s">
        <v>2580</v>
      </c>
      <c r="P1057" s="3"/>
    </row>
    <row r="1058" spans="1:16" ht="30.75" customHeight="1">
      <c r="A1058" s="19">
        <v>4.549</v>
      </c>
      <c r="B1058" s="80" t="s">
        <v>17</v>
      </c>
      <c r="C1058" s="9" t="s">
        <v>3993</v>
      </c>
      <c r="D1058" s="9" t="s">
        <v>37</v>
      </c>
      <c r="E1058" s="9" t="s">
        <v>38</v>
      </c>
      <c r="F1058" s="9" t="s">
        <v>3994</v>
      </c>
      <c r="G1058" s="19">
        <v>2019</v>
      </c>
      <c r="H1058" s="9" t="s">
        <v>2487</v>
      </c>
      <c r="I1058" s="9" t="s">
        <v>3995</v>
      </c>
      <c r="J1058" s="88">
        <v>56</v>
      </c>
      <c r="K1058" s="9" t="s">
        <v>43</v>
      </c>
      <c r="L1058" s="9" t="s">
        <v>3994</v>
      </c>
      <c r="M1058" s="9" t="s">
        <v>2580</v>
      </c>
      <c r="N1058" s="9" t="s">
        <v>45</v>
      </c>
      <c r="O1058" s="9" t="s">
        <v>2580</v>
      </c>
      <c r="P1058" s="3"/>
    </row>
    <row r="1059" spans="1:16" ht="30.75" customHeight="1">
      <c r="A1059" s="23" t="s">
        <v>3996</v>
      </c>
      <c r="B1059" s="80" t="s">
        <v>17</v>
      </c>
      <c r="C1059" s="9" t="s">
        <v>3997</v>
      </c>
      <c r="D1059" s="9" t="s">
        <v>37</v>
      </c>
      <c r="E1059" s="9" t="s">
        <v>38</v>
      </c>
      <c r="F1059" s="9" t="s">
        <v>3998</v>
      </c>
      <c r="G1059" s="9">
        <v>2019</v>
      </c>
      <c r="H1059" s="9" t="s">
        <v>2499</v>
      </c>
      <c r="I1059" s="9" t="s">
        <v>3999</v>
      </c>
      <c r="J1059" s="88">
        <v>22</v>
      </c>
      <c r="K1059" s="9" t="s">
        <v>43</v>
      </c>
      <c r="L1059" s="9" t="s">
        <v>3998</v>
      </c>
      <c r="M1059" s="9" t="s">
        <v>2580</v>
      </c>
      <c r="N1059" s="9" t="s">
        <v>45</v>
      </c>
      <c r="O1059" s="9" t="s">
        <v>2580</v>
      </c>
      <c r="P1059" s="3"/>
    </row>
    <row r="1060" spans="1:16" ht="30.75" customHeight="1">
      <c r="A1060" s="19">
        <v>4.551</v>
      </c>
      <c r="B1060" s="80" t="s">
        <v>17</v>
      </c>
      <c r="C1060" s="9" t="s">
        <v>4000</v>
      </c>
      <c r="D1060" s="9" t="s">
        <v>37</v>
      </c>
      <c r="E1060" s="9" t="s">
        <v>38</v>
      </c>
      <c r="F1060" s="9" t="s">
        <v>4001</v>
      </c>
      <c r="G1060" s="19">
        <v>2019</v>
      </c>
      <c r="H1060" s="9" t="s">
        <v>2513</v>
      </c>
      <c r="I1060" s="9" t="s">
        <v>4002</v>
      </c>
      <c r="J1060" s="88">
        <v>12</v>
      </c>
      <c r="K1060" s="9" t="s">
        <v>43</v>
      </c>
      <c r="L1060" s="9" t="s">
        <v>4001</v>
      </c>
      <c r="M1060" s="9" t="s">
        <v>2580</v>
      </c>
      <c r="N1060" s="9" t="s">
        <v>45</v>
      </c>
      <c r="O1060" s="9" t="s">
        <v>2580</v>
      </c>
      <c r="P1060" s="3"/>
    </row>
    <row r="1061" spans="1:16" ht="30.75" customHeight="1">
      <c r="A1061" s="19">
        <v>4.552</v>
      </c>
      <c r="B1061" s="80" t="s">
        <v>17</v>
      </c>
      <c r="C1061" s="9" t="s">
        <v>4003</v>
      </c>
      <c r="D1061" s="9" t="s">
        <v>37</v>
      </c>
      <c r="E1061" s="9" t="s">
        <v>38</v>
      </c>
      <c r="F1061" s="9" t="s">
        <v>4004</v>
      </c>
      <c r="G1061" s="9">
        <v>2019</v>
      </c>
      <c r="H1061" s="9" t="s">
        <v>2508</v>
      </c>
      <c r="I1061" s="9" t="s">
        <v>4005</v>
      </c>
      <c r="J1061" s="88">
        <v>19</v>
      </c>
      <c r="K1061" s="9" t="s">
        <v>43</v>
      </c>
      <c r="L1061" s="9" t="s">
        <v>4004</v>
      </c>
      <c r="M1061" s="9" t="s">
        <v>2580</v>
      </c>
      <c r="N1061" s="9" t="s">
        <v>45</v>
      </c>
      <c r="O1061" s="9" t="s">
        <v>2580</v>
      </c>
      <c r="P1061" s="3"/>
    </row>
    <row r="1062" spans="1:16" ht="30.75" customHeight="1">
      <c r="A1062" s="19">
        <v>4.553</v>
      </c>
      <c r="B1062" s="80" t="s">
        <v>17</v>
      </c>
      <c r="C1062" s="9" t="s">
        <v>4006</v>
      </c>
      <c r="D1062" s="9" t="s">
        <v>37</v>
      </c>
      <c r="E1062" s="9" t="s">
        <v>38</v>
      </c>
      <c r="F1062" s="9" t="s">
        <v>4007</v>
      </c>
      <c r="G1062" s="19">
        <v>2019</v>
      </c>
      <c r="H1062" s="9" t="s">
        <v>3931</v>
      </c>
      <c r="I1062" s="9" t="s">
        <v>4008</v>
      </c>
      <c r="J1062" s="88">
        <v>99.36</v>
      </c>
      <c r="K1062" s="9" t="s">
        <v>43</v>
      </c>
      <c r="L1062" s="9" t="s">
        <v>4007</v>
      </c>
      <c r="M1062" s="9" t="s">
        <v>2580</v>
      </c>
      <c r="N1062" s="9" t="s">
        <v>45</v>
      </c>
      <c r="O1062" s="9" t="s">
        <v>2580</v>
      </c>
      <c r="P1062" s="3"/>
    </row>
    <row r="1063" spans="1:16" ht="30.75" customHeight="1">
      <c r="A1063" s="19">
        <v>4.554</v>
      </c>
      <c r="B1063" s="80" t="s">
        <v>17</v>
      </c>
      <c r="C1063" s="9" t="s">
        <v>4009</v>
      </c>
      <c r="D1063" s="9" t="s">
        <v>37</v>
      </c>
      <c r="E1063" s="9" t="s">
        <v>38</v>
      </c>
      <c r="F1063" s="9" t="s">
        <v>4010</v>
      </c>
      <c r="G1063" s="9">
        <v>2019</v>
      </c>
      <c r="H1063" s="9" t="s">
        <v>2482</v>
      </c>
      <c r="I1063" s="9" t="s">
        <v>4011</v>
      </c>
      <c r="J1063" s="88">
        <v>33.8</v>
      </c>
      <c r="K1063" s="9" t="s">
        <v>43</v>
      </c>
      <c r="L1063" s="9" t="s">
        <v>4010</v>
      </c>
      <c r="M1063" s="9" t="s">
        <v>2580</v>
      </c>
      <c r="N1063" s="9" t="s">
        <v>45</v>
      </c>
      <c r="O1063" s="9" t="s">
        <v>2580</v>
      </c>
      <c r="P1063" s="3"/>
    </row>
    <row r="1064" spans="1:16" ht="30.75" customHeight="1">
      <c r="A1064" s="19">
        <v>4.555</v>
      </c>
      <c r="B1064" s="80" t="s">
        <v>17</v>
      </c>
      <c r="C1064" s="9" t="s">
        <v>4012</v>
      </c>
      <c r="D1064" s="9" t="s">
        <v>37</v>
      </c>
      <c r="E1064" s="9" t="s">
        <v>38</v>
      </c>
      <c r="F1064" s="9" t="s">
        <v>4001</v>
      </c>
      <c r="G1064" s="19">
        <v>2019</v>
      </c>
      <c r="H1064" s="9" t="s">
        <v>2513</v>
      </c>
      <c r="I1064" s="9" t="s">
        <v>4013</v>
      </c>
      <c r="J1064" s="88">
        <v>12</v>
      </c>
      <c r="K1064" s="9" t="s">
        <v>43</v>
      </c>
      <c r="L1064" s="9" t="s">
        <v>4001</v>
      </c>
      <c r="M1064" s="9" t="s">
        <v>2580</v>
      </c>
      <c r="N1064" s="9" t="s">
        <v>45</v>
      </c>
      <c r="O1064" s="9" t="s">
        <v>2580</v>
      </c>
      <c r="P1064" s="3"/>
    </row>
    <row r="1065" spans="1:16" ht="30.75" customHeight="1">
      <c r="A1065" s="19">
        <v>4.556</v>
      </c>
      <c r="B1065" s="80" t="s">
        <v>17</v>
      </c>
      <c r="C1065" s="9" t="s">
        <v>4014</v>
      </c>
      <c r="D1065" s="9" t="s">
        <v>37</v>
      </c>
      <c r="E1065" s="9" t="s">
        <v>38</v>
      </c>
      <c r="F1065" s="9" t="s">
        <v>4015</v>
      </c>
      <c r="G1065" s="9">
        <v>2019</v>
      </c>
      <c r="H1065" s="9" t="s">
        <v>2476</v>
      </c>
      <c r="I1065" s="9" t="s">
        <v>4016</v>
      </c>
      <c r="J1065" s="88">
        <v>81</v>
      </c>
      <c r="K1065" s="9" t="s">
        <v>43</v>
      </c>
      <c r="L1065" s="9" t="s">
        <v>4015</v>
      </c>
      <c r="M1065" s="9" t="s">
        <v>2580</v>
      </c>
      <c r="N1065" s="9" t="s">
        <v>45</v>
      </c>
      <c r="O1065" s="9" t="s">
        <v>2580</v>
      </c>
      <c r="P1065" s="3"/>
    </row>
    <row r="1066" spans="1:16" ht="30.75" customHeight="1">
      <c r="A1066" s="19">
        <v>4.557</v>
      </c>
      <c r="B1066" s="80" t="s">
        <v>17</v>
      </c>
      <c r="C1066" s="9" t="s">
        <v>4017</v>
      </c>
      <c r="D1066" s="9" t="s">
        <v>37</v>
      </c>
      <c r="E1066" s="9" t="s">
        <v>38</v>
      </c>
      <c r="F1066" s="9" t="s">
        <v>3895</v>
      </c>
      <c r="G1066" s="19">
        <v>2019</v>
      </c>
      <c r="H1066" s="9" t="s">
        <v>2490</v>
      </c>
      <c r="I1066" s="9" t="s">
        <v>4018</v>
      </c>
      <c r="J1066" s="88">
        <v>20</v>
      </c>
      <c r="K1066" s="9" t="s">
        <v>43</v>
      </c>
      <c r="L1066" s="9" t="s">
        <v>3895</v>
      </c>
      <c r="M1066" s="9" t="s">
        <v>2580</v>
      </c>
      <c r="N1066" s="9" t="s">
        <v>45</v>
      </c>
      <c r="O1066" s="9" t="s">
        <v>2580</v>
      </c>
      <c r="P1066" s="3"/>
    </row>
    <row r="1067" spans="1:16" ht="30.75" customHeight="1">
      <c r="A1067" s="19">
        <v>4.558</v>
      </c>
      <c r="B1067" s="80" t="s">
        <v>17</v>
      </c>
      <c r="C1067" s="9" t="s">
        <v>4019</v>
      </c>
      <c r="D1067" s="9" t="s">
        <v>37</v>
      </c>
      <c r="E1067" s="9" t="s">
        <v>38</v>
      </c>
      <c r="F1067" s="9" t="s">
        <v>4020</v>
      </c>
      <c r="G1067" s="9">
        <v>2019</v>
      </c>
      <c r="H1067" s="9" t="s">
        <v>2487</v>
      </c>
      <c r="I1067" s="9" t="s">
        <v>4021</v>
      </c>
      <c r="J1067" s="88">
        <v>9.7</v>
      </c>
      <c r="K1067" s="9" t="s">
        <v>43</v>
      </c>
      <c r="L1067" s="9" t="s">
        <v>4020</v>
      </c>
      <c r="M1067" s="9" t="s">
        <v>2580</v>
      </c>
      <c r="N1067" s="9" t="s">
        <v>45</v>
      </c>
      <c r="O1067" s="9" t="s">
        <v>2580</v>
      </c>
      <c r="P1067" s="3"/>
    </row>
    <row r="1068" spans="1:16" ht="30.75" customHeight="1">
      <c r="A1068" s="19">
        <v>4.559</v>
      </c>
      <c r="B1068" s="80" t="s">
        <v>17</v>
      </c>
      <c r="C1068" s="9" t="s">
        <v>4022</v>
      </c>
      <c r="D1068" s="9" t="s">
        <v>37</v>
      </c>
      <c r="E1068" s="9" t="s">
        <v>38</v>
      </c>
      <c r="F1068" s="75" t="s">
        <v>4023</v>
      </c>
      <c r="G1068" s="19">
        <v>2019</v>
      </c>
      <c r="H1068" s="9" t="s">
        <v>2525</v>
      </c>
      <c r="I1068" s="75" t="s">
        <v>4024</v>
      </c>
      <c r="J1068" s="88">
        <v>80</v>
      </c>
      <c r="K1068" s="9" t="s">
        <v>43</v>
      </c>
      <c r="L1068" s="75" t="s">
        <v>4023</v>
      </c>
      <c r="M1068" s="9" t="s">
        <v>2580</v>
      </c>
      <c r="N1068" s="9" t="s">
        <v>45</v>
      </c>
      <c r="O1068" s="9" t="s">
        <v>2580</v>
      </c>
      <c r="P1068" s="3"/>
    </row>
    <row r="1069" spans="1:16" ht="30.75" customHeight="1">
      <c r="A1069" s="23" t="s">
        <v>4025</v>
      </c>
      <c r="B1069" s="80" t="s">
        <v>17</v>
      </c>
      <c r="C1069" s="9" t="s">
        <v>4026</v>
      </c>
      <c r="D1069" s="9" t="s">
        <v>37</v>
      </c>
      <c r="E1069" s="9" t="s">
        <v>38</v>
      </c>
      <c r="F1069" s="75" t="s">
        <v>4027</v>
      </c>
      <c r="G1069" s="9">
        <v>2019</v>
      </c>
      <c r="H1069" s="9" t="s">
        <v>2525</v>
      </c>
      <c r="I1069" s="75" t="s">
        <v>4028</v>
      </c>
      <c r="J1069" s="88">
        <v>60</v>
      </c>
      <c r="K1069" s="9" t="s">
        <v>43</v>
      </c>
      <c r="L1069" s="75" t="s">
        <v>4027</v>
      </c>
      <c r="M1069" s="9" t="s">
        <v>2580</v>
      </c>
      <c r="N1069" s="9" t="s">
        <v>45</v>
      </c>
      <c r="O1069" s="9" t="s">
        <v>2580</v>
      </c>
      <c r="P1069" s="3"/>
    </row>
    <row r="1070" spans="1:16" ht="30.75" customHeight="1">
      <c r="A1070" s="19">
        <v>4.561</v>
      </c>
      <c r="B1070" s="80" t="s">
        <v>17</v>
      </c>
      <c r="C1070" s="9" t="s">
        <v>4029</v>
      </c>
      <c r="D1070" s="9" t="s">
        <v>37</v>
      </c>
      <c r="E1070" s="9" t="s">
        <v>38</v>
      </c>
      <c r="F1070" s="75" t="s">
        <v>4030</v>
      </c>
      <c r="G1070" s="19">
        <v>2019</v>
      </c>
      <c r="H1070" s="9" t="s">
        <v>2516</v>
      </c>
      <c r="I1070" s="75" t="s">
        <v>4031</v>
      </c>
      <c r="J1070" s="18">
        <v>13.2</v>
      </c>
      <c r="K1070" s="9" t="s">
        <v>43</v>
      </c>
      <c r="L1070" s="75" t="s">
        <v>4030</v>
      </c>
      <c r="M1070" s="9" t="s">
        <v>2580</v>
      </c>
      <c r="N1070" s="9" t="s">
        <v>45</v>
      </c>
      <c r="O1070" s="9" t="s">
        <v>2580</v>
      </c>
      <c r="P1070" s="3"/>
    </row>
    <row r="1071" spans="1:16" ht="30.75" customHeight="1">
      <c r="A1071" s="19">
        <v>4.562</v>
      </c>
      <c r="B1071" s="80" t="s">
        <v>17</v>
      </c>
      <c r="C1071" s="9" t="s">
        <v>4032</v>
      </c>
      <c r="D1071" s="9" t="s">
        <v>37</v>
      </c>
      <c r="E1071" s="9" t="s">
        <v>38</v>
      </c>
      <c r="F1071" s="9" t="s">
        <v>4033</v>
      </c>
      <c r="G1071" s="9">
        <v>2019</v>
      </c>
      <c r="H1071" s="9" t="s">
        <v>3931</v>
      </c>
      <c r="I1071" s="9" t="s">
        <v>4034</v>
      </c>
      <c r="J1071" s="88">
        <v>11</v>
      </c>
      <c r="K1071" s="9" t="s">
        <v>43</v>
      </c>
      <c r="L1071" s="9" t="s">
        <v>4033</v>
      </c>
      <c r="M1071" s="9" t="s">
        <v>2580</v>
      </c>
      <c r="N1071" s="9" t="s">
        <v>45</v>
      </c>
      <c r="O1071" s="9" t="s">
        <v>2580</v>
      </c>
      <c r="P1071" s="3"/>
    </row>
    <row r="1072" spans="1:16" ht="30.75" customHeight="1">
      <c r="A1072" s="19">
        <v>4.563</v>
      </c>
      <c r="B1072" s="80" t="s">
        <v>17</v>
      </c>
      <c r="C1072" s="9" t="s">
        <v>4035</v>
      </c>
      <c r="D1072" s="9" t="s">
        <v>37</v>
      </c>
      <c r="E1072" s="9" t="s">
        <v>38</v>
      </c>
      <c r="F1072" s="9" t="s">
        <v>4036</v>
      </c>
      <c r="G1072" s="19">
        <v>2019</v>
      </c>
      <c r="H1072" s="9" t="s">
        <v>2493</v>
      </c>
      <c r="I1072" s="9" t="s">
        <v>4037</v>
      </c>
      <c r="J1072" s="88">
        <v>1.4</v>
      </c>
      <c r="K1072" s="9" t="s">
        <v>43</v>
      </c>
      <c r="L1072" s="9" t="s">
        <v>4036</v>
      </c>
      <c r="M1072" s="9" t="s">
        <v>2580</v>
      </c>
      <c r="N1072" s="9" t="s">
        <v>45</v>
      </c>
      <c r="O1072" s="9" t="s">
        <v>2580</v>
      </c>
      <c r="P1072" s="3"/>
    </row>
    <row r="1073" spans="1:16" ht="30.75" customHeight="1">
      <c r="A1073" s="19">
        <v>4.564</v>
      </c>
      <c r="B1073" s="80" t="s">
        <v>17</v>
      </c>
      <c r="C1073" s="9" t="s">
        <v>4038</v>
      </c>
      <c r="D1073" s="9" t="s">
        <v>37</v>
      </c>
      <c r="E1073" s="9" t="s">
        <v>38</v>
      </c>
      <c r="F1073" s="9" t="s">
        <v>4039</v>
      </c>
      <c r="G1073" s="9">
        <v>2019</v>
      </c>
      <c r="H1073" s="9" t="s">
        <v>4040</v>
      </c>
      <c r="I1073" s="9" t="s">
        <v>4041</v>
      </c>
      <c r="J1073" s="88">
        <v>4.5</v>
      </c>
      <c r="K1073" s="9" t="s">
        <v>43</v>
      </c>
      <c r="L1073" s="9" t="s">
        <v>4042</v>
      </c>
      <c r="M1073" s="9" t="s">
        <v>2580</v>
      </c>
      <c r="N1073" s="9" t="s">
        <v>45</v>
      </c>
      <c r="O1073" s="9" t="s">
        <v>2580</v>
      </c>
      <c r="P1073" s="3"/>
    </row>
    <row r="1074" spans="1:16" ht="30.75" customHeight="1">
      <c r="A1074" s="19">
        <v>4.565</v>
      </c>
      <c r="B1074" s="80" t="s">
        <v>17</v>
      </c>
      <c r="C1074" s="9" t="s">
        <v>4043</v>
      </c>
      <c r="D1074" s="9" t="s">
        <v>37</v>
      </c>
      <c r="E1074" s="9" t="s">
        <v>38</v>
      </c>
      <c r="F1074" s="9" t="s">
        <v>4044</v>
      </c>
      <c r="G1074" s="19">
        <v>2019</v>
      </c>
      <c r="H1074" s="9" t="s">
        <v>2516</v>
      </c>
      <c r="I1074" s="9" t="s">
        <v>4045</v>
      </c>
      <c r="J1074" s="88">
        <v>14.8</v>
      </c>
      <c r="K1074" s="9" t="s">
        <v>43</v>
      </c>
      <c r="L1074" s="9" t="s">
        <v>4044</v>
      </c>
      <c r="M1074" s="9" t="s">
        <v>2580</v>
      </c>
      <c r="N1074" s="9" t="s">
        <v>45</v>
      </c>
      <c r="O1074" s="9" t="s">
        <v>2580</v>
      </c>
      <c r="P1074" s="3"/>
    </row>
    <row r="1075" spans="1:16" ht="30.75" customHeight="1">
      <c r="A1075" s="19">
        <v>4.566</v>
      </c>
      <c r="B1075" s="80" t="s">
        <v>17</v>
      </c>
      <c r="C1075" s="9" t="s">
        <v>4046</v>
      </c>
      <c r="D1075" s="9" t="s">
        <v>37</v>
      </c>
      <c r="E1075" s="9" t="s">
        <v>38</v>
      </c>
      <c r="F1075" s="9" t="s">
        <v>4047</v>
      </c>
      <c r="G1075" s="9">
        <v>2019</v>
      </c>
      <c r="H1075" s="9" t="s">
        <v>2516</v>
      </c>
      <c r="I1075" s="9" t="s">
        <v>4048</v>
      </c>
      <c r="J1075" s="88">
        <v>7.6</v>
      </c>
      <c r="K1075" s="9" t="s">
        <v>43</v>
      </c>
      <c r="L1075" s="9" t="s">
        <v>4047</v>
      </c>
      <c r="M1075" s="9" t="s">
        <v>2580</v>
      </c>
      <c r="N1075" s="9" t="s">
        <v>45</v>
      </c>
      <c r="O1075" s="9" t="s">
        <v>2580</v>
      </c>
      <c r="P1075" s="3"/>
    </row>
    <row r="1076" spans="1:16" ht="30.75" customHeight="1">
      <c r="A1076" s="19">
        <v>4.567</v>
      </c>
      <c r="B1076" s="80" t="s">
        <v>17</v>
      </c>
      <c r="C1076" s="9" t="s">
        <v>4049</v>
      </c>
      <c r="D1076" s="9" t="s">
        <v>37</v>
      </c>
      <c r="E1076" s="9" t="s">
        <v>38</v>
      </c>
      <c r="F1076" s="9" t="s">
        <v>4050</v>
      </c>
      <c r="G1076" s="19">
        <v>2019</v>
      </c>
      <c r="H1076" s="9" t="s">
        <v>2493</v>
      </c>
      <c r="I1076" s="9" t="s">
        <v>4051</v>
      </c>
      <c r="J1076" s="88">
        <v>22.2</v>
      </c>
      <c r="K1076" s="9" t="s">
        <v>43</v>
      </c>
      <c r="L1076" s="9" t="s">
        <v>4044</v>
      </c>
      <c r="M1076" s="9" t="s">
        <v>2580</v>
      </c>
      <c r="N1076" s="9" t="s">
        <v>45</v>
      </c>
      <c r="O1076" s="9" t="s">
        <v>2580</v>
      </c>
      <c r="P1076" s="3"/>
    </row>
    <row r="1077" spans="1:16" ht="30.75" customHeight="1">
      <c r="A1077" s="19">
        <v>4.568</v>
      </c>
      <c r="B1077" s="80" t="s">
        <v>17</v>
      </c>
      <c r="C1077" s="9" t="s">
        <v>4052</v>
      </c>
      <c r="D1077" s="9" t="s">
        <v>37</v>
      </c>
      <c r="E1077" s="9" t="s">
        <v>38</v>
      </c>
      <c r="F1077" s="9" t="s">
        <v>4053</v>
      </c>
      <c r="G1077" s="9">
        <v>2019</v>
      </c>
      <c r="H1077" s="9" t="s">
        <v>2493</v>
      </c>
      <c r="I1077" s="9" t="s">
        <v>4054</v>
      </c>
      <c r="J1077" s="88">
        <v>7.4</v>
      </c>
      <c r="K1077" s="9" t="s">
        <v>43</v>
      </c>
      <c r="L1077" s="9" t="s">
        <v>4053</v>
      </c>
      <c r="M1077" s="9" t="s">
        <v>2580</v>
      </c>
      <c r="N1077" s="9" t="s">
        <v>45</v>
      </c>
      <c r="O1077" s="9" t="s">
        <v>2580</v>
      </c>
      <c r="P1077" s="3"/>
    </row>
    <row r="1078" spans="1:16" ht="30.75" customHeight="1">
      <c r="A1078" s="19">
        <v>4.569</v>
      </c>
      <c r="B1078" s="80" t="s">
        <v>17</v>
      </c>
      <c r="C1078" s="9" t="s">
        <v>4055</v>
      </c>
      <c r="D1078" s="9" t="s">
        <v>37</v>
      </c>
      <c r="E1078" s="80" t="s">
        <v>38</v>
      </c>
      <c r="F1078" s="9" t="s">
        <v>4056</v>
      </c>
      <c r="G1078" s="19">
        <v>2019</v>
      </c>
      <c r="H1078" s="9" t="s">
        <v>2493</v>
      </c>
      <c r="I1078" s="9" t="s">
        <v>4057</v>
      </c>
      <c r="J1078" s="88">
        <v>13.9</v>
      </c>
      <c r="K1078" s="9" t="s">
        <v>43</v>
      </c>
      <c r="L1078" s="9" t="s">
        <v>4056</v>
      </c>
      <c r="M1078" s="9" t="s">
        <v>2580</v>
      </c>
      <c r="N1078" s="9" t="s">
        <v>45</v>
      </c>
      <c r="O1078" s="9" t="s">
        <v>2580</v>
      </c>
      <c r="P1078" s="3"/>
    </row>
    <row r="1079" spans="1:16" ht="30.75" customHeight="1">
      <c r="A1079" s="23" t="s">
        <v>4058</v>
      </c>
      <c r="B1079" s="80" t="s">
        <v>17</v>
      </c>
      <c r="C1079" s="9" t="s">
        <v>4059</v>
      </c>
      <c r="D1079" s="9" t="s">
        <v>37</v>
      </c>
      <c r="E1079" s="9" t="s">
        <v>38</v>
      </c>
      <c r="F1079" s="9" t="s">
        <v>4060</v>
      </c>
      <c r="G1079" s="9">
        <v>2019</v>
      </c>
      <c r="H1079" s="9" t="s">
        <v>2493</v>
      </c>
      <c r="I1079" s="9" t="s">
        <v>4054</v>
      </c>
      <c r="J1079" s="88">
        <v>7.4</v>
      </c>
      <c r="K1079" s="9" t="s">
        <v>43</v>
      </c>
      <c r="L1079" s="9" t="s">
        <v>4060</v>
      </c>
      <c r="M1079" s="9" t="s">
        <v>2580</v>
      </c>
      <c r="N1079" s="9" t="s">
        <v>45</v>
      </c>
      <c r="O1079" s="9" t="s">
        <v>2580</v>
      </c>
      <c r="P1079" s="3"/>
    </row>
    <row r="1080" spans="1:16" ht="30.75" customHeight="1">
      <c r="A1080" s="19">
        <v>4.571</v>
      </c>
      <c r="B1080" s="80" t="s">
        <v>17</v>
      </c>
      <c r="C1080" s="9" t="s">
        <v>4061</v>
      </c>
      <c r="D1080" s="9" t="s">
        <v>37</v>
      </c>
      <c r="E1080" s="9" t="s">
        <v>38</v>
      </c>
      <c r="F1080" s="9" t="s">
        <v>4062</v>
      </c>
      <c r="G1080" s="19">
        <v>2019</v>
      </c>
      <c r="H1080" s="9" t="s">
        <v>2493</v>
      </c>
      <c r="I1080" s="9" t="s">
        <v>4063</v>
      </c>
      <c r="J1080" s="88">
        <v>5</v>
      </c>
      <c r="K1080" s="9" t="s">
        <v>43</v>
      </c>
      <c r="L1080" s="9" t="s">
        <v>4062</v>
      </c>
      <c r="M1080" s="9" t="s">
        <v>2580</v>
      </c>
      <c r="N1080" s="9" t="s">
        <v>45</v>
      </c>
      <c r="O1080" s="9" t="s">
        <v>2580</v>
      </c>
      <c r="P1080" s="3"/>
    </row>
    <row r="1081" spans="1:16" ht="30.75" customHeight="1">
      <c r="A1081" s="19">
        <v>4.572</v>
      </c>
      <c r="B1081" s="80" t="s">
        <v>17</v>
      </c>
      <c r="C1081" s="9" t="s">
        <v>4064</v>
      </c>
      <c r="D1081" s="9" t="s">
        <v>37</v>
      </c>
      <c r="E1081" s="9" t="s">
        <v>38</v>
      </c>
      <c r="F1081" s="9" t="s">
        <v>4065</v>
      </c>
      <c r="G1081" s="9">
        <v>2019</v>
      </c>
      <c r="H1081" s="9" t="s">
        <v>2519</v>
      </c>
      <c r="I1081" s="9" t="s">
        <v>4066</v>
      </c>
      <c r="J1081" s="88">
        <v>4.5</v>
      </c>
      <c r="K1081" s="9" t="s">
        <v>43</v>
      </c>
      <c r="L1081" s="9" t="s">
        <v>4065</v>
      </c>
      <c r="M1081" s="9" t="s">
        <v>2580</v>
      </c>
      <c r="N1081" s="9" t="s">
        <v>45</v>
      </c>
      <c r="O1081" s="9" t="s">
        <v>2580</v>
      </c>
      <c r="P1081" s="3"/>
    </row>
    <row r="1082" spans="1:16" ht="30.75" customHeight="1">
      <c r="A1082" s="19">
        <v>4.573</v>
      </c>
      <c r="B1082" s="80" t="s">
        <v>17</v>
      </c>
      <c r="C1082" s="9" t="s">
        <v>4067</v>
      </c>
      <c r="D1082" s="9" t="s">
        <v>37</v>
      </c>
      <c r="E1082" s="9" t="s">
        <v>38</v>
      </c>
      <c r="F1082" s="9" t="s">
        <v>4068</v>
      </c>
      <c r="G1082" s="19">
        <v>2019</v>
      </c>
      <c r="H1082" s="9" t="s">
        <v>2482</v>
      </c>
      <c r="I1082" s="9" t="s">
        <v>4069</v>
      </c>
      <c r="J1082" s="88">
        <v>3.7</v>
      </c>
      <c r="K1082" s="9" t="s">
        <v>43</v>
      </c>
      <c r="L1082" s="9" t="s">
        <v>4068</v>
      </c>
      <c r="M1082" s="9" t="s">
        <v>2580</v>
      </c>
      <c r="N1082" s="9" t="s">
        <v>45</v>
      </c>
      <c r="O1082" s="9" t="s">
        <v>2580</v>
      </c>
      <c r="P1082" s="3"/>
    </row>
    <row r="1083" spans="1:16" ht="30.75" customHeight="1">
      <c r="A1083" s="19">
        <v>4.574</v>
      </c>
      <c r="B1083" s="80" t="s">
        <v>17</v>
      </c>
      <c r="C1083" s="9" t="s">
        <v>4067</v>
      </c>
      <c r="D1083" s="9" t="s">
        <v>37</v>
      </c>
      <c r="E1083" s="9" t="s">
        <v>38</v>
      </c>
      <c r="F1083" s="9" t="s">
        <v>1594</v>
      </c>
      <c r="G1083" s="9">
        <v>2019</v>
      </c>
      <c r="H1083" s="9" t="s">
        <v>2490</v>
      </c>
      <c r="I1083" s="9" t="s">
        <v>4069</v>
      </c>
      <c r="J1083" s="88">
        <v>3.7</v>
      </c>
      <c r="K1083" s="9" t="s">
        <v>43</v>
      </c>
      <c r="L1083" s="9" t="s">
        <v>1594</v>
      </c>
      <c r="M1083" s="9" t="s">
        <v>2580</v>
      </c>
      <c r="N1083" s="9" t="s">
        <v>45</v>
      </c>
      <c r="O1083" s="9" t="s">
        <v>2580</v>
      </c>
      <c r="P1083" s="3"/>
    </row>
    <row r="1084" spans="1:16" ht="30.75" customHeight="1">
      <c r="A1084" s="19">
        <v>4.575</v>
      </c>
      <c r="B1084" s="80" t="s">
        <v>17</v>
      </c>
      <c r="C1084" s="9" t="s">
        <v>4070</v>
      </c>
      <c r="D1084" s="9" t="s">
        <v>37</v>
      </c>
      <c r="E1084" s="9" t="s">
        <v>38</v>
      </c>
      <c r="F1084" s="9" t="s">
        <v>4071</v>
      </c>
      <c r="G1084" s="19">
        <v>2019</v>
      </c>
      <c r="H1084" s="9" t="s">
        <v>2519</v>
      </c>
      <c r="I1084" s="9" t="s">
        <v>4072</v>
      </c>
      <c r="J1084" s="88">
        <v>11.1</v>
      </c>
      <c r="K1084" s="9" t="s">
        <v>43</v>
      </c>
      <c r="L1084" s="9" t="s">
        <v>4071</v>
      </c>
      <c r="M1084" s="9" t="s">
        <v>2580</v>
      </c>
      <c r="N1084" s="9" t="s">
        <v>45</v>
      </c>
      <c r="O1084" s="9" t="s">
        <v>2580</v>
      </c>
      <c r="P1084" s="3"/>
    </row>
    <row r="1085" spans="1:16" ht="30.75" customHeight="1">
      <c r="A1085" s="19">
        <v>4.576</v>
      </c>
      <c r="B1085" s="80" t="s">
        <v>17</v>
      </c>
      <c r="C1085" s="9" t="s">
        <v>4073</v>
      </c>
      <c r="D1085" s="9" t="s">
        <v>37</v>
      </c>
      <c r="E1085" s="9" t="s">
        <v>38</v>
      </c>
      <c r="F1085" s="9" t="s">
        <v>4074</v>
      </c>
      <c r="G1085" s="9">
        <v>2019</v>
      </c>
      <c r="H1085" s="9" t="s">
        <v>2476</v>
      </c>
      <c r="I1085" s="9" t="s">
        <v>4069</v>
      </c>
      <c r="J1085" s="88">
        <v>3.7</v>
      </c>
      <c r="K1085" s="9" t="s">
        <v>43</v>
      </c>
      <c r="L1085" s="9" t="s">
        <v>4075</v>
      </c>
      <c r="M1085" s="9" t="s">
        <v>2580</v>
      </c>
      <c r="N1085" s="9" t="s">
        <v>45</v>
      </c>
      <c r="O1085" s="9" t="s">
        <v>2580</v>
      </c>
      <c r="P1085" s="3"/>
    </row>
    <row r="1086" spans="1:16" ht="27.75" customHeight="1">
      <c r="A1086" s="19">
        <v>4.577</v>
      </c>
      <c r="B1086" s="80" t="s">
        <v>17</v>
      </c>
      <c r="C1086" s="9" t="s">
        <v>4076</v>
      </c>
      <c r="D1086" s="9" t="s">
        <v>37</v>
      </c>
      <c r="E1086" s="9" t="s">
        <v>38</v>
      </c>
      <c r="F1086" s="9" t="s">
        <v>4077</v>
      </c>
      <c r="G1086" s="19">
        <v>2019</v>
      </c>
      <c r="H1086" s="9" t="s">
        <v>4078</v>
      </c>
      <c r="I1086" s="9" t="s">
        <v>4079</v>
      </c>
      <c r="J1086" s="88">
        <v>8.1</v>
      </c>
      <c r="K1086" s="9" t="s">
        <v>43</v>
      </c>
      <c r="L1086" s="9" t="s">
        <v>4080</v>
      </c>
      <c r="M1086" s="9" t="s">
        <v>2580</v>
      </c>
      <c r="N1086" s="9" t="s">
        <v>45</v>
      </c>
      <c r="O1086" s="9" t="s">
        <v>2580</v>
      </c>
      <c r="P1086" s="3"/>
    </row>
    <row r="1087" spans="1:16" ht="27.75" customHeight="1">
      <c r="A1087" s="19">
        <v>4.578</v>
      </c>
      <c r="B1087" s="80" t="s">
        <v>17</v>
      </c>
      <c r="C1087" s="9" t="s">
        <v>4081</v>
      </c>
      <c r="D1087" s="9" t="s">
        <v>37</v>
      </c>
      <c r="E1087" s="9" t="s">
        <v>38</v>
      </c>
      <c r="F1087" s="9" t="s">
        <v>4082</v>
      </c>
      <c r="G1087" s="9">
        <v>2019</v>
      </c>
      <c r="H1087" s="9" t="s">
        <v>4040</v>
      </c>
      <c r="I1087" s="9" t="s">
        <v>4083</v>
      </c>
      <c r="J1087" s="88">
        <v>3.5</v>
      </c>
      <c r="K1087" s="9" t="s">
        <v>43</v>
      </c>
      <c r="L1087" s="9" t="s">
        <v>4082</v>
      </c>
      <c r="M1087" s="9" t="s">
        <v>2580</v>
      </c>
      <c r="N1087" s="9" t="s">
        <v>45</v>
      </c>
      <c r="O1087" s="9" t="s">
        <v>2580</v>
      </c>
      <c r="P1087" s="3"/>
    </row>
    <row r="1088" spans="1:16" ht="27.75" customHeight="1">
      <c r="A1088" s="19">
        <v>4.579</v>
      </c>
      <c r="B1088" s="80" t="s">
        <v>17</v>
      </c>
      <c r="C1088" s="9" t="s">
        <v>4084</v>
      </c>
      <c r="D1088" s="9" t="s">
        <v>37</v>
      </c>
      <c r="E1088" s="9" t="s">
        <v>38</v>
      </c>
      <c r="F1088" s="9" t="s">
        <v>4085</v>
      </c>
      <c r="G1088" s="19">
        <v>2019</v>
      </c>
      <c r="H1088" s="9" t="s">
        <v>4040</v>
      </c>
      <c r="I1088" s="9" t="s">
        <v>4086</v>
      </c>
      <c r="J1088" s="88">
        <v>7.5</v>
      </c>
      <c r="K1088" s="9" t="s">
        <v>43</v>
      </c>
      <c r="L1088" s="9" t="s">
        <v>4085</v>
      </c>
      <c r="M1088" s="9" t="s">
        <v>2580</v>
      </c>
      <c r="N1088" s="9" t="s">
        <v>45</v>
      </c>
      <c r="O1088" s="9" t="s">
        <v>2580</v>
      </c>
      <c r="P1088" s="3"/>
    </row>
    <row r="1089" spans="1:16" ht="27.75" customHeight="1">
      <c r="A1089" s="23" t="s">
        <v>4087</v>
      </c>
      <c r="B1089" s="80" t="s">
        <v>17</v>
      </c>
      <c r="C1089" s="9" t="s">
        <v>4088</v>
      </c>
      <c r="D1089" s="9" t="s">
        <v>37</v>
      </c>
      <c r="E1089" s="9" t="s">
        <v>38</v>
      </c>
      <c r="F1089" s="9" t="s">
        <v>4089</v>
      </c>
      <c r="G1089" s="9">
        <v>2019</v>
      </c>
      <c r="H1089" s="9" t="s">
        <v>2490</v>
      </c>
      <c r="I1089" s="9" t="s">
        <v>4090</v>
      </c>
      <c r="J1089" s="88">
        <v>11.1</v>
      </c>
      <c r="K1089" s="9" t="s">
        <v>43</v>
      </c>
      <c r="L1089" s="9" t="s">
        <v>4089</v>
      </c>
      <c r="M1089" s="9" t="s">
        <v>2580</v>
      </c>
      <c r="N1089" s="9" t="s">
        <v>45</v>
      </c>
      <c r="O1089" s="9" t="s">
        <v>2580</v>
      </c>
      <c r="P1089" s="3"/>
    </row>
    <row r="1090" spans="1:16" ht="27.75" customHeight="1">
      <c r="A1090" s="19">
        <v>4.581</v>
      </c>
      <c r="B1090" s="80" t="s">
        <v>17</v>
      </c>
      <c r="C1090" s="9" t="s">
        <v>4091</v>
      </c>
      <c r="D1090" s="9" t="s">
        <v>37</v>
      </c>
      <c r="E1090" s="9" t="s">
        <v>38</v>
      </c>
      <c r="F1090" s="9" t="s">
        <v>4092</v>
      </c>
      <c r="G1090" s="19">
        <v>2019</v>
      </c>
      <c r="H1090" s="9" t="s">
        <v>1522</v>
      </c>
      <c r="I1090" s="9" t="s">
        <v>4093</v>
      </c>
      <c r="J1090" s="88">
        <v>30.8</v>
      </c>
      <c r="K1090" s="9" t="s">
        <v>43</v>
      </c>
      <c r="L1090" s="9" t="s">
        <v>4092</v>
      </c>
      <c r="M1090" s="9" t="s">
        <v>2580</v>
      </c>
      <c r="N1090" s="9" t="s">
        <v>45</v>
      </c>
      <c r="O1090" s="9" t="s">
        <v>2580</v>
      </c>
      <c r="P1090" s="3"/>
    </row>
    <row r="1091" spans="1:16" ht="27.75" customHeight="1">
      <c r="A1091" s="19">
        <v>4.582</v>
      </c>
      <c r="B1091" s="80" t="s">
        <v>17</v>
      </c>
      <c r="C1091" s="9" t="s">
        <v>4094</v>
      </c>
      <c r="D1091" s="9" t="s">
        <v>37</v>
      </c>
      <c r="E1091" s="9" t="s">
        <v>38</v>
      </c>
      <c r="F1091" s="9" t="s">
        <v>4095</v>
      </c>
      <c r="G1091" s="9">
        <v>2019</v>
      </c>
      <c r="H1091" s="9" t="s">
        <v>2496</v>
      </c>
      <c r="I1091" s="9" t="s">
        <v>4096</v>
      </c>
      <c r="J1091" s="88">
        <v>90</v>
      </c>
      <c r="K1091" s="9" t="s">
        <v>43</v>
      </c>
      <c r="L1091" s="9" t="s">
        <v>4095</v>
      </c>
      <c r="M1091" s="9" t="s">
        <v>2580</v>
      </c>
      <c r="N1091" s="9" t="s">
        <v>45</v>
      </c>
      <c r="O1091" s="9" t="s">
        <v>2580</v>
      </c>
      <c r="P1091" s="3"/>
    </row>
    <row r="1092" spans="1:16" ht="27.75" customHeight="1">
      <c r="A1092" s="19">
        <v>4.583</v>
      </c>
      <c r="B1092" s="80" t="s">
        <v>17</v>
      </c>
      <c r="C1092" s="9" t="s">
        <v>4097</v>
      </c>
      <c r="D1092" s="9" t="s">
        <v>37</v>
      </c>
      <c r="E1092" s="9" t="s">
        <v>38</v>
      </c>
      <c r="F1092" s="9" t="s">
        <v>4098</v>
      </c>
      <c r="G1092" s="19">
        <v>2019</v>
      </c>
      <c r="H1092" s="9" t="s">
        <v>2496</v>
      </c>
      <c r="I1092" s="9" t="s">
        <v>4099</v>
      </c>
      <c r="J1092" s="88">
        <v>32</v>
      </c>
      <c r="K1092" s="9" t="s">
        <v>43</v>
      </c>
      <c r="L1092" s="9" t="s">
        <v>4098</v>
      </c>
      <c r="M1092" s="9" t="s">
        <v>2580</v>
      </c>
      <c r="N1092" s="9" t="s">
        <v>45</v>
      </c>
      <c r="O1092" s="9" t="s">
        <v>2580</v>
      </c>
      <c r="P1092" s="3"/>
    </row>
    <row r="1093" spans="1:16" ht="27.75" customHeight="1">
      <c r="A1093" s="19">
        <v>4.584</v>
      </c>
      <c r="B1093" s="80" t="s">
        <v>17</v>
      </c>
      <c r="C1093" s="9" t="s">
        <v>4100</v>
      </c>
      <c r="D1093" s="9" t="s">
        <v>37</v>
      </c>
      <c r="E1093" s="9" t="s">
        <v>38</v>
      </c>
      <c r="F1093" s="9" t="s">
        <v>4101</v>
      </c>
      <c r="G1093" s="9">
        <v>2019</v>
      </c>
      <c r="H1093" s="9" t="s">
        <v>2496</v>
      </c>
      <c r="I1093" s="9" t="s">
        <v>4102</v>
      </c>
      <c r="J1093" s="88">
        <v>30</v>
      </c>
      <c r="K1093" s="9" t="s">
        <v>43</v>
      </c>
      <c r="L1093" s="9" t="s">
        <v>4101</v>
      </c>
      <c r="M1093" s="9" t="s">
        <v>2580</v>
      </c>
      <c r="N1093" s="9" t="s">
        <v>45</v>
      </c>
      <c r="O1093" s="9" t="s">
        <v>2580</v>
      </c>
      <c r="P1093" s="3"/>
    </row>
    <row r="1094" spans="1:16" ht="27.75" customHeight="1">
      <c r="A1094" s="19">
        <v>4.585</v>
      </c>
      <c r="B1094" s="80" t="s">
        <v>17</v>
      </c>
      <c r="C1094" s="9" t="s">
        <v>4103</v>
      </c>
      <c r="D1094" s="9" t="s">
        <v>37</v>
      </c>
      <c r="E1094" s="9" t="s">
        <v>38</v>
      </c>
      <c r="F1094" s="9" t="s">
        <v>4104</v>
      </c>
      <c r="G1094" s="19">
        <v>2019</v>
      </c>
      <c r="H1094" s="9" t="s">
        <v>2496</v>
      </c>
      <c r="I1094" s="9" t="s">
        <v>4105</v>
      </c>
      <c r="J1094" s="88">
        <v>40</v>
      </c>
      <c r="K1094" s="9" t="s">
        <v>43</v>
      </c>
      <c r="L1094" s="9" t="s">
        <v>4104</v>
      </c>
      <c r="M1094" s="9" t="s">
        <v>2580</v>
      </c>
      <c r="N1094" s="9" t="s">
        <v>45</v>
      </c>
      <c r="O1094" s="9" t="s">
        <v>2580</v>
      </c>
      <c r="P1094" s="3"/>
    </row>
    <row r="1095" spans="1:16" ht="36.75" customHeight="1">
      <c r="A1095" s="19">
        <v>4.586</v>
      </c>
      <c r="B1095" s="19" t="s">
        <v>17</v>
      </c>
      <c r="C1095" s="9" t="s">
        <v>2576</v>
      </c>
      <c r="D1095" s="9" t="s">
        <v>2577</v>
      </c>
      <c r="E1095" s="9" t="s">
        <v>1304</v>
      </c>
      <c r="F1095" s="9" t="s">
        <v>17</v>
      </c>
      <c r="G1095" s="19">
        <v>2019</v>
      </c>
      <c r="H1095" s="19" t="s">
        <v>303</v>
      </c>
      <c r="I1095" s="91" t="s">
        <v>4106</v>
      </c>
      <c r="J1095" s="92">
        <v>80</v>
      </c>
      <c r="K1095" s="9" t="s">
        <v>2413</v>
      </c>
      <c r="L1095" s="9" t="s">
        <v>1306</v>
      </c>
      <c r="M1095" s="9" t="s">
        <v>4107</v>
      </c>
      <c r="N1095" s="9" t="s">
        <v>45</v>
      </c>
      <c r="O1095" s="9" t="s">
        <v>4108</v>
      </c>
      <c r="P1095" s="3"/>
    </row>
    <row r="1096" spans="1:16" ht="45" customHeight="1">
      <c r="A1096" s="19">
        <v>4.587</v>
      </c>
      <c r="B1096" s="19" t="s">
        <v>17</v>
      </c>
      <c r="C1096" s="9" t="s">
        <v>2576</v>
      </c>
      <c r="D1096" s="9" t="s">
        <v>2577</v>
      </c>
      <c r="E1096" s="9" t="s">
        <v>1304</v>
      </c>
      <c r="F1096" s="9" t="s">
        <v>17</v>
      </c>
      <c r="G1096" s="9">
        <v>2019</v>
      </c>
      <c r="H1096" s="19" t="s">
        <v>303</v>
      </c>
      <c r="I1096" s="91" t="s">
        <v>4109</v>
      </c>
      <c r="J1096" s="92">
        <v>173</v>
      </c>
      <c r="K1096" s="9" t="s">
        <v>2413</v>
      </c>
      <c r="L1096" s="9" t="s">
        <v>1306</v>
      </c>
      <c r="M1096" s="9" t="s">
        <v>4107</v>
      </c>
      <c r="N1096" s="9" t="s">
        <v>45</v>
      </c>
      <c r="O1096" s="9" t="s">
        <v>4108</v>
      </c>
      <c r="P1096" s="3"/>
    </row>
    <row r="1097" spans="1:16" ht="45" customHeight="1">
      <c r="A1097" s="19">
        <v>4.588</v>
      </c>
      <c r="B1097" s="19" t="s">
        <v>17</v>
      </c>
      <c r="C1097" s="9" t="s">
        <v>2576</v>
      </c>
      <c r="D1097" s="9" t="s">
        <v>2577</v>
      </c>
      <c r="E1097" s="9" t="s">
        <v>1304</v>
      </c>
      <c r="F1097" s="9" t="s">
        <v>17</v>
      </c>
      <c r="G1097" s="19">
        <v>2019</v>
      </c>
      <c r="H1097" s="19" t="s">
        <v>303</v>
      </c>
      <c r="I1097" s="91" t="s">
        <v>4110</v>
      </c>
      <c r="J1097" s="92">
        <v>127</v>
      </c>
      <c r="K1097" s="9" t="s">
        <v>2413</v>
      </c>
      <c r="L1097" s="9" t="s">
        <v>1306</v>
      </c>
      <c r="M1097" s="9" t="s">
        <v>4107</v>
      </c>
      <c r="N1097" s="9" t="s">
        <v>45</v>
      </c>
      <c r="O1097" s="9" t="s">
        <v>4108</v>
      </c>
      <c r="P1097" s="3"/>
    </row>
    <row r="1098" spans="1:16" ht="36.75" customHeight="1">
      <c r="A1098" s="19">
        <v>4.589</v>
      </c>
      <c r="B1098" s="19" t="s">
        <v>17</v>
      </c>
      <c r="C1098" s="9" t="s">
        <v>2576</v>
      </c>
      <c r="D1098" s="9" t="s">
        <v>2577</v>
      </c>
      <c r="E1098" s="9" t="s">
        <v>1304</v>
      </c>
      <c r="F1098" s="9" t="s">
        <v>17</v>
      </c>
      <c r="G1098" s="9">
        <v>2019</v>
      </c>
      <c r="H1098" s="19" t="s">
        <v>303</v>
      </c>
      <c r="I1098" s="91" t="s">
        <v>4111</v>
      </c>
      <c r="J1098" s="92">
        <v>1000</v>
      </c>
      <c r="K1098" s="9" t="s">
        <v>2413</v>
      </c>
      <c r="L1098" s="9" t="s">
        <v>1306</v>
      </c>
      <c r="M1098" s="9" t="s">
        <v>4107</v>
      </c>
      <c r="N1098" s="9" t="s">
        <v>45</v>
      </c>
      <c r="O1098" s="9" t="s">
        <v>4108</v>
      </c>
      <c r="P1098" s="3"/>
    </row>
    <row r="1099" spans="1:16" ht="37.5" customHeight="1">
      <c r="A1099" s="23" t="s">
        <v>4112</v>
      </c>
      <c r="B1099" s="19" t="s">
        <v>17</v>
      </c>
      <c r="C1099" s="9" t="s">
        <v>2576</v>
      </c>
      <c r="D1099" s="9" t="s">
        <v>2577</v>
      </c>
      <c r="E1099" s="9" t="s">
        <v>1304</v>
      </c>
      <c r="F1099" s="9" t="s">
        <v>17</v>
      </c>
      <c r="G1099" s="19">
        <v>2019</v>
      </c>
      <c r="H1099" s="19" t="s">
        <v>303</v>
      </c>
      <c r="I1099" s="19" t="s">
        <v>4113</v>
      </c>
      <c r="J1099" s="19">
        <v>3120</v>
      </c>
      <c r="K1099" s="9" t="s">
        <v>2413</v>
      </c>
      <c r="L1099" s="9" t="s">
        <v>1306</v>
      </c>
      <c r="M1099" s="9" t="s">
        <v>4107</v>
      </c>
      <c r="N1099" s="9" t="s">
        <v>45</v>
      </c>
      <c r="O1099" s="9" t="s">
        <v>4108</v>
      </c>
      <c r="P1099" s="3"/>
    </row>
    <row r="1100" spans="1:16" ht="37.5" customHeight="1">
      <c r="A1100" s="19">
        <v>4.591</v>
      </c>
      <c r="B1100" s="19" t="s">
        <v>17</v>
      </c>
      <c r="C1100" s="9" t="s">
        <v>2576</v>
      </c>
      <c r="D1100" s="9" t="s">
        <v>2577</v>
      </c>
      <c r="E1100" s="9" t="s">
        <v>1304</v>
      </c>
      <c r="F1100" s="9" t="s">
        <v>17</v>
      </c>
      <c r="G1100" s="9">
        <v>2019</v>
      </c>
      <c r="H1100" s="19" t="s">
        <v>642</v>
      </c>
      <c r="I1100" s="19" t="s">
        <v>4114</v>
      </c>
      <c r="J1100" s="19">
        <v>5000</v>
      </c>
      <c r="K1100" s="9" t="s">
        <v>2413</v>
      </c>
      <c r="L1100" s="9" t="s">
        <v>1306</v>
      </c>
      <c r="M1100" s="9" t="s">
        <v>4107</v>
      </c>
      <c r="N1100" s="9" t="s">
        <v>45</v>
      </c>
      <c r="O1100" s="9" t="s">
        <v>4108</v>
      </c>
      <c r="P1100" s="3"/>
    </row>
    <row r="1101" ht="45" customHeight="1"/>
    <row r="1102" ht="45" customHeight="1"/>
    <row r="1103" ht="45" customHeight="1"/>
    <row r="1104" ht="45" customHeight="1"/>
    <row r="1105" ht="45" customHeight="1"/>
    <row r="1106" ht="45" customHeight="1"/>
    <row r="1107" ht="45" customHeight="1"/>
    <row r="1108" ht="45" customHeight="1"/>
    <row r="1109" ht="45" customHeight="1"/>
    <row r="1110" ht="45" customHeight="1"/>
    <row r="1111" ht="45" customHeight="1"/>
    <row r="1112" ht="45" customHeight="1"/>
    <row r="1113" ht="45" customHeight="1"/>
    <row r="1114" ht="45" customHeight="1"/>
    <row r="1115" ht="45" customHeight="1"/>
    <row r="1116" ht="45" customHeight="1"/>
    <row r="1117" ht="45" customHeight="1"/>
    <row r="1118" ht="45" customHeight="1"/>
    <row r="1119" ht="45" customHeight="1"/>
    <row r="1120" ht="45" customHeight="1"/>
    <row r="1121" ht="45" customHeight="1"/>
    <row r="1122" ht="45" customHeight="1"/>
    <row r="1123" ht="45" customHeight="1"/>
    <row r="1124" ht="45" customHeight="1"/>
    <row r="1125" ht="45" customHeight="1"/>
    <row r="1126" ht="45" customHeight="1"/>
    <row r="1127" ht="45" customHeight="1"/>
    <row r="1128" ht="45" customHeight="1"/>
    <row r="1129" ht="45" customHeight="1"/>
    <row r="1130" ht="45" customHeight="1"/>
    <row r="1131" ht="45" customHeight="1"/>
    <row r="1132" ht="45" customHeight="1"/>
    <row r="1133" ht="45" customHeight="1"/>
    <row r="1134" ht="45" customHeight="1"/>
    <row r="1135" ht="45" customHeight="1"/>
    <row r="1136" ht="45" customHeight="1"/>
    <row r="1137" ht="45" customHeight="1"/>
    <row r="1138" ht="45" customHeight="1"/>
    <row r="1139" ht="45" customHeight="1"/>
    <row r="1140" ht="45" customHeight="1"/>
    <row r="1141" ht="45" customHeight="1"/>
    <row r="1142" ht="45" customHeight="1"/>
    <row r="1143" ht="45" customHeight="1"/>
    <row r="1144" ht="45" customHeight="1"/>
    <row r="1145" ht="45" customHeight="1"/>
    <row r="1146" ht="45" customHeight="1"/>
    <row r="1147" ht="45" customHeight="1"/>
    <row r="1148" ht="45" customHeight="1"/>
    <row r="1149" ht="45" customHeight="1"/>
    <row r="1150" ht="45" customHeight="1"/>
    <row r="1151" ht="45" customHeight="1"/>
    <row r="1152" ht="45" customHeight="1"/>
    <row r="1153" ht="45" customHeight="1"/>
    <row r="1154" ht="45" customHeight="1"/>
    <row r="1155" ht="45" customHeight="1"/>
    <row r="1156" ht="45" customHeight="1"/>
    <row r="1157" ht="45" customHeight="1"/>
    <row r="1158" ht="45" customHeight="1"/>
    <row r="1159" ht="45" customHeight="1"/>
    <row r="1160" ht="45" customHeight="1"/>
    <row r="1161" ht="45" customHeight="1"/>
    <row r="1162" ht="45" customHeight="1"/>
    <row r="1163" ht="45" customHeight="1"/>
    <row r="1164" ht="45" customHeight="1"/>
    <row r="1165" ht="45" customHeight="1"/>
    <row r="1166" ht="45" customHeight="1"/>
    <row r="1167" ht="45" customHeight="1"/>
    <row r="1168" ht="45" customHeight="1"/>
    <row r="1169" ht="45" customHeight="1"/>
    <row r="1170" ht="45" customHeight="1"/>
    <row r="1171" ht="45" customHeight="1"/>
    <row r="1172" ht="45" customHeight="1"/>
    <row r="1173" ht="45" customHeight="1"/>
    <row r="1174" ht="45" customHeight="1"/>
    <row r="1175" ht="45" customHeight="1"/>
    <row r="1176" ht="45" customHeight="1"/>
    <row r="1177" ht="45" customHeight="1"/>
    <row r="1178" ht="45" customHeight="1"/>
    <row r="1179" ht="45" customHeight="1"/>
    <row r="1180" ht="45" customHeight="1"/>
    <row r="1181" ht="45" customHeight="1"/>
    <row r="1182" ht="45" customHeight="1"/>
    <row r="1183" ht="45" customHeight="1"/>
    <row r="1184" ht="45" customHeight="1"/>
    <row r="1185" ht="45" customHeight="1"/>
    <row r="1186" ht="45" customHeight="1"/>
    <row r="1187" ht="45" customHeight="1"/>
    <row r="1188" ht="45" customHeight="1"/>
    <row r="1189" ht="45" customHeight="1"/>
    <row r="1190" ht="45" customHeight="1"/>
    <row r="1191" ht="45" customHeight="1"/>
    <row r="1192" ht="45" customHeight="1"/>
    <row r="1193" ht="45" customHeight="1"/>
    <row r="1194" ht="45" customHeight="1"/>
    <row r="1195" ht="45" customHeight="1"/>
    <row r="1196" ht="45" customHeight="1"/>
    <row r="1197" ht="45" customHeight="1"/>
    <row r="1198" ht="45" customHeight="1"/>
    <row r="1199" ht="45" customHeight="1"/>
    <row r="1200" ht="45" customHeight="1"/>
    <row r="1201" ht="45" customHeight="1"/>
    <row r="1202" ht="45" customHeight="1"/>
    <row r="1203" ht="45" customHeight="1"/>
    <row r="1204" ht="45" customHeight="1"/>
    <row r="1205" ht="45" customHeight="1"/>
    <row r="1206" ht="45" customHeight="1"/>
    <row r="1207" ht="45" customHeight="1"/>
    <row r="1208" ht="45" customHeight="1"/>
    <row r="1209" ht="45" customHeight="1"/>
    <row r="1210" ht="45" customHeight="1"/>
    <row r="1211" ht="45" customHeight="1"/>
    <row r="1212" ht="45" customHeight="1"/>
    <row r="1213" ht="45" customHeight="1"/>
    <row r="1214" ht="45" customHeight="1"/>
    <row r="1215" ht="45" customHeight="1"/>
    <row r="1216" ht="45" customHeight="1"/>
    <row r="1217" ht="45" customHeight="1"/>
    <row r="1218" ht="45" customHeight="1"/>
    <row r="1219" ht="45" customHeight="1"/>
    <row r="1220" ht="45" customHeight="1"/>
    <row r="1221" ht="45" customHeight="1"/>
    <row r="1222" ht="45" customHeight="1"/>
    <row r="1223" ht="45" customHeight="1"/>
    <row r="1224" ht="45" customHeight="1"/>
    <row r="1225" ht="45" customHeight="1"/>
    <row r="1226" ht="45" customHeight="1"/>
    <row r="1227" ht="45" customHeight="1"/>
    <row r="1228" ht="45" customHeight="1"/>
    <row r="1229" ht="45" customHeight="1"/>
    <row r="1230" ht="45" customHeight="1"/>
    <row r="1231" ht="45" customHeight="1"/>
    <row r="1232" ht="45" customHeight="1"/>
    <row r="1233" ht="45" customHeight="1"/>
    <row r="1234" ht="45" customHeight="1"/>
    <row r="1235" ht="45" customHeight="1"/>
    <row r="1236" ht="45" customHeight="1"/>
    <row r="1237" ht="45" customHeight="1"/>
    <row r="1238" ht="45" customHeight="1"/>
    <row r="1239" ht="45" customHeight="1"/>
    <row r="1240" ht="45" customHeight="1"/>
    <row r="1241" ht="45" customHeight="1"/>
    <row r="1242" ht="45" customHeight="1"/>
    <row r="1243" ht="45" customHeight="1"/>
    <row r="1244" ht="45" customHeight="1"/>
    <row r="1245" ht="45" customHeight="1"/>
    <row r="1246" ht="45" customHeight="1"/>
    <row r="1247" ht="45" customHeight="1"/>
    <row r="1248" ht="45" customHeight="1"/>
    <row r="1249" ht="45" customHeight="1"/>
    <row r="1250" ht="45" customHeight="1"/>
    <row r="1251" ht="45" customHeight="1"/>
    <row r="1252" ht="45" customHeight="1"/>
    <row r="1253" ht="45" customHeight="1"/>
    <row r="1254" ht="45" customHeight="1"/>
    <row r="1255" ht="45" customHeight="1"/>
    <row r="1256" ht="45" customHeight="1"/>
  </sheetData>
  <sheetProtection/>
  <mergeCells count="14">
    <mergeCell ref="A1:O1"/>
    <mergeCell ref="N2:O2"/>
    <mergeCell ref="A4:C4"/>
    <mergeCell ref="A5:C5"/>
    <mergeCell ref="A135:C135"/>
    <mergeCell ref="A254:C254"/>
    <mergeCell ref="A317:C317"/>
    <mergeCell ref="A384:C384"/>
    <mergeCell ref="A422:C422"/>
    <mergeCell ref="A424:C424"/>
    <mergeCell ref="A453:C453"/>
    <mergeCell ref="A505:C505"/>
    <mergeCell ref="J577:J581"/>
    <mergeCell ref="J582:J584"/>
  </mergeCells>
  <conditionalFormatting sqref="C381">
    <cfRule type="expression" priority="1" dxfId="0" stopIfTrue="1">
      <formula>AND(COUNTIF($C$381,C381)&gt;1,NOT(ISBLANK(C381)))</formula>
    </cfRule>
  </conditionalFormatting>
  <conditionalFormatting sqref="C61:C80">
    <cfRule type="expression" priority="2" dxfId="0" stopIfTrue="1">
      <formula>AND(COUNTIF($C$61:$C$80,C61)&gt;1,NOT(ISBLANK(C61)))</formula>
    </cfRule>
  </conditionalFormatting>
  <conditionalFormatting sqref="C293:C295">
    <cfRule type="expression" priority="3" dxfId="0" stopIfTrue="1">
      <formula>AND(COUNTIF($C$293:$C$295,C293)&gt;1,NOT(ISBLANK(C293)))</formula>
    </cfRule>
  </conditionalFormatting>
  <conditionalFormatting sqref="C296:C314">
    <cfRule type="expression" priority="4" dxfId="0" stopIfTrue="1">
      <formula>AND(COUNTIF($C$296:$C$314,C296)&gt;1,NOT(ISBLANK(C296)))</formula>
    </cfRule>
  </conditionalFormatting>
  <conditionalFormatting sqref="C367:C368">
    <cfRule type="expression" priority="6" dxfId="0" stopIfTrue="1">
      <formula>AND(COUNTIF($C$367:$C$368,C367)&gt;1,NOT(ISBLANK(C367)))</formula>
    </cfRule>
  </conditionalFormatting>
  <conditionalFormatting sqref="C369:C370">
    <cfRule type="expression" priority="7" dxfId="0" stopIfTrue="1">
      <formula>AND(COUNTIF($C$369:$C$370,C369)&gt;1,NOT(ISBLANK(C369)))</formula>
    </cfRule>
  </conditionalFormatting>
  <conditionalFormatting sqref="C371:C372">
    <cfRule type="expression" priority="8" dxfId="0" stopIfTrue="1">
      <formula>AND(COUNTIF($C$371:$C$372,C371)&gt;1,NOT(ISBLANK(C371)))</formula>
    </cfRule>
  </conditionalFormatting>
  <conditionalFormatting sqref="C373:C374">
    <cfRule type="expression" priority="9" dxfId="0" stopIfTrue="1">
      <formula>AND(COUNTIF($C$373:$C$374,C373)&gt;1,NOT(ISBLANK(C373)))</formula>
    </cfRule>
  </conditionalFormatting>
  <conditionalFormatting sqref="C375:C376">
    <cfRule type="expression" priority="10" dxfId="0" stopIfTrue="1">
      <formula>AND(COUNTIF($C$375:$C$376,C375)&gt;1,NOT(ISBLANK(C375)))</formula>
    </cfRule>
  </conditionalFormatting>
  <conditionalFormatting sqref="C377:C378">
    <cfRule type="expression" priority="11" dxfId="0" stopIfTrue="1">
      <formula>AND(COUNTIF($C$377:$C$378,C377)&gt;1,NOT(ISBLANK(C377)))</formula>
    </cfRule>
  </conditionalFormatting>
  <conditionalFormatting sqref="C379:C380">
    <cfRule type="expression" priority="12" dxfId="0" stopIfTrue="1">
      <formula>AND(COUNTIF($C$379:$C$380,C379)&gt;1,NOT(ISBLANK(C379)))</formula>
    </cfRule>
  </conditionalFormatting>
  <conditionalFormatting sqref="C319:C332 C335:C340 C342 C345 C347:C353 C355 C357:C364 C366">
    <cfRule type="expression" priority="5" dxfId="0" stopIfTrue="1">
      <formula>AND(COUNTIF($C$319:$C$332,C319)+COUNTIF($C$335:$C$340,C319)+COUNTIF($C$342,C319)+COUNTIF($C$345,C319)+COUNTIF($C$347:$C$353,C319)+COUNTIF($C$355,C319)+COUNTIF($C$357:$C$364,C319)+COUNTIF($C$366,C319)&gt;1,NOT(ISBLANK(C319)))</formula>
    </cfRule>
  </conditionalFormatting>
  <printOptions/>
  <pageMargins left="0.31" right="0.16" top="0.98" bottom="0.47" header="0.2" footer="0.28"/>
  <pageSetup fitToHeight="0" fitToWidth="1" horizontalDpi="600" verticalDpi="600" orientation="landscape" paperSize="9" scale="81"/>
  <headerFooter scaleWithDoc="0" alignWithMargins="0">
    <oddFooter>&amp;C第 &amp;P 页，共 &amp;N 页</oddFooter>
  </headerFooter>
  <ignoredErrors>
    <ignoredError sqref="A545:A549 A539 A529 A519 A559 A569 A579 A599 A609 A619 A629 A639:A1100"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X9"/>
  <sheetViews>
    <sheetView zoomScaleSheetLayoutView="100" workbookViewId="0" topLeftCell="A1">
      <selection activeCell="C5" sqref="C5"/>
    </sheetView>
  </sheetViews>
  <sheetFormatPr defaultColWidth="9.00390625" defaultRowHeight="13.5"/>
  <cols>
    <col min="1" max="1" width="6.875" style="35" customWidth="1"/>
    <col min="2" max="2" width="5.875" style="35" customWidth="1"/>
    <col min="3" max="3" width="12.125" style="35" customWidth="1"/>
    <col min="4" max="4" width="5.875" style="35" customWidth="1"/>
    <col min="5" max="5" width="9.25390625" style="35" customWidth="1"/>
    <col min="6" max="6" width="5.00390625" style="35" customWidth="1"/>
    <col min="7" max="7" width="9.25390625" style="35" customWidth="1"/>
    <col min="8" max="8" width="4.75390625" style="35" customWidth="1"/>
    <col min="9" max="9" width="9.00390625" style="35" customWidth="1"/>
    <col min="10" max="11" width="4.75390625" style="35" customWidth="1"/>
    <col min="12" max="12" width="5.00390625" style="35" customWidth="1"/>
    <col min="13" max="13" width="5.875" style="35" customWidth="1"/>
    <col min="14" max="15" width="5.00390625" style="35" customWidth="1"/>
    <col min="16" max="16" width="5.125" style="35" customWidth="1"/>
    <col min="17" max="17" width="5.875" style="35" customWidth="1"/>
    <col min="18" max="18" width="5.25390625" style="35" customWidth="1"/>
    <col min="19" max="19" width="8.75390625" style="35" customWidth="1"/>
    <col min="20" max="20" width="4.75390625" style="35" customWidth="1"/>
    <col min="21" max="21" width="9.75390625" style="35" customWidth="1"/>
    <col min="22" max="22" width="4.375" style="35" customWidth="1"/>
    <col min="23" max="23" width="8.125" style="35" customWidth="1"/>
    <col min="24" max="16384" width="9.00390625" style="35" customWidth="1"/>
  </cols>
  <sheetData>
    <row r="1" spans="1:23" ht="54" customHeight="1">
      <c r="A1" s="36" t="s">
        <v>4115</v>
      </c>
      <c r="B1" s="36"/>
      <c r="C1" s="36"/>
      <c r="D1" s="36"/>
      <c r="E1" s="36"/>
      <c r="F1" s="36"/>
      <c r="G1" s="36"/>
      <c r="H1" s="36"/>
      <c r="I1" s="36"/>
      <c r="J1" s="36"/>
      <c r="K1" s="36"/>
      <c r="L1" s="36"/>
      <c r="M1" s="36"/>
      <c r="N1" s="36"/>
      <c r="O1" s="36"/>
      <c r="P1" s="36"/>
      <c r="Q1" s="36"/>
      <c r="R1" s="36"/>
      <c r="S1" s="36"/>
      <c r="T1" s="36"/>
      <c r="U1" s="36"/>
      <c r="V1" s="36"/>
      <c r="W1" s="36"/>
    </row>
    <row r="2" ht="21" customHeight="1">
      <c r="U2" s="35" t="s">
        <v>1</v>
      </c>
    </row>
    <row r="3" spans="1:23" s="33" customFormat="1" ht="39" customHeight="1">
      <c r="A3" s="37" t="s">
        <v>2</v>
      </c>
      <c r="B3" s="38" t="s">
        <v>3</v>
      </c>
      <c r="C3" s="38"/>
      <c r="D3" s="38" t="s">
        <v>4</v>
      </c>
      <c r="E3" s="38"/>
      <c r="F3" s="38" t="s">
        <v>5</v>
      </c>
      <c r="G3" s="38"/>
      <c r="H3" s="38" t="s">
        <v>6</v>
      </c>
      <c r="I3" s="38"/>
      <c r="J3" s="38" t="s">
        <v>7</v>
      </c>
      <c r="K3" s="38"/>
      <c r="L3" s="38" t="s">
        <v>8</v>
      </c>
      <c r="M3" s="38"/>
      <c r="N3" s="38" t="s">
        <v>9</v>
      </c>
      <c r="O3" s="38"/>
      <c r="P3" s="44" t="s">
        <v>11</v>
      </c>
      <c r="Q3" s="45"/>
      <c r="R3" s="38" t="s">
        <v>12</v>
      </c>
      <c r="S3" s="38"/>
      <c r="T3" s="38" t="s">
        <v>13</v>
      </c>
      <c r="U3" s="38"/>
      <c r="V3" s="38" t="s">
        <v>14</v>
      </c>
      <c r="W3" s="38"/>
    </row>
    <row r="4" spans="1:23" s="33" customFormat="1" ht="39" customHeight="1">
      <c r="A4" s="39"/>
      <c r="B4" s="38" t="s">
        <v>15</v>
      </c>
      <c r="C4" s="38" t="s">
        <v>16</v>
      </c>
      <c r="D4" s="38" t="s">
        <v>15</v>
      </c>
      <c r="E4" s="38" t="s">
        <v>16</v>
      </c>
      <c r="F4" s="38" t="s">
        <v>15</v>
      </c>
      <c r="G4" s="38" t="s">
        <v>16</v>
      </c>
      <c r="H4" s="38" t="s">
        <v>15</v>
      </c>
      <c r="I4" s="38" t="s">
        <v>16</v>
      </c>
      <c r="J4" s="38" t="s">
        <v>15</v>
      </c>
      <c r="K4" s="38" t="s">
        <v>16</v>
      </c>
      <c r="L4" s="38" t="s">
        <v>15</v>
      </c>
      <c r="M4" s="38" t="s">
        <v>16</v>
      </c>
      <c r="N4" s="38" t="s">
        <v>15</v>
      </c>
      <c r="O4" s="38" t="s">
        <v>16</v>
      </c>
      <c r="P4" s="38" t="s">
        <v>15</v>
      </c>
      <c r="Q4" s="38" t="s">
        <v>16</v>
      </c>
      <c r="R4" s="38" t="s">
        <v>15</v>
      </c>
      <c r="S4" s="38" t="s">
        <v>16</v>
      </c>
      <c r="T4" s="38" t="s">
        <v>15</v>
      </c>
      <c r="U4" s="38" t="s">
        <v>16</v>
      </c>
      <c r="V4" s="38" t="s">
        <v>15</v>
      </c>
      <c r="W4" s="38" t="s">
        <v>16</v>
      </c>
    </row>
    <row r="5" spans="1:24" s="34" customFormat="1" ht="27.75" customHeight="1">
      <c r="A5" s="40" t="s">
        <v>17</v>
      </c>
      <c r="B5" s="41">
        <f>D5+F5+H5+L5+P5+R5+T5+V5</f>
        <v>360</v>
      </c>
      <c r="C5" s="41">
        <f>E5+G5+I5+M5+Q5+S5+U5+W5</f>
        <v>87900.41799999999</v>
      </c>
      <c r="D5" s="41">
        <v>209</v>
      </c>
      <c r="E5" s="9">
        <v>15280.3</v>
      </c>
      <c r="F5" s="41">
        <v>35</v>
      </c>
      <c r="G5" s="3">
        <v>36759</v>
      </c>
      <c r="H5" s="41">
        <v>28</v>
      </c>
      <c r="I5" s="9">
        <v>6007.6</v>
      </c>
      <c r="J5" s="41"/>
      <c r="K5" s="41"/>
      <c r="L5" s="41">
        <v>6</v>
      </c>
      <c r="M5" s="3">
        <v>5150</v>
      </c>
      <c r="N5" s="41"/>
      <c r="O5" s="41"/>
      <c r="P5" s="41">
        <v>1</v>
      </c>
      <c r="Q5" s="41">
        <v>7000</v>
      </c>
      <c r="R5" s="41">
        <v>27</v>
      </c>
      <c r="S5" s="9">
        <v>9751.17</v>
      </c>
      <c r="T5" s="41">
        <v>51</v>
      </c>
      <c r="U5" s="9">
        <v>2062.348</v>
      </c>
      <c r="V5" s="41">
        <v>3</v>
      </c>
      <c r="W5" s="9">
        <v>5890</v>
      </c>
      <c r="X5" s="46"/>
    </row>
    <row r="6" spans="1:23" s="34" customFormat="1" ht="27.75" customHeight="1">
      <c r="A6" s="40"/>
      <c r="B6" s="40"/>
      <c r="C6" s="42"/>
      <c r="D6" s="42"/>
      <c r="E6" s="42"/>
      <c r="F6" s="42"/>
      <c r="G6" s="42"/>
      <c r="H6" s="42"/>
      <c r="I6" s="42"/>
      <c r="J6" s="42"/>
      <c r="K6" s="42"/>
      <c r="L6" s="42"/>
      <c r="M6" s="42"/>
      <c r="N6" s="42"/>
      <c r="O6" s="42"/>
      <c r="P6" s="42"/>
      <c r="Q6" s="42"/>
      <c r="R6" s="42"/>
      <c r="S6" s="42"/>
      <c r="T6" s="42"/>
      <c r="U6" s="42"/>
      <c r="V6" s="47"/>
      <c r="W6" s="42"/>
    </row>
    <row r="7" spans="1:23" ht="27.75" customHeight="1">
      <c r="A7" s="43"/>
      <c r="B7" s="43"/>
      <c r="C7" s="43"/>
      <c r="D7" s="43"/>
      <c r="E7" s="43"/>
      <c r="F7" s="43"/>
      <c r="G7" s="43"/>
      <c r="H7" s="43"/>
      <c r="I7" s="43"/>
      <c r="J7" s="43"/>
      <c r="K7" s="43"/>
      <c r="L7" s="43"/>
      <c r="M7" s="43"/>
      <c r="N7" s="43"/>
      <c r="O7" s="43"/>
      <c r="P7" s="43"/>
      <c r="Q7" s="43"/>
      <c r="R7" s="43"/>
      <c r="S7" s="43"/>
      <c r="T7" s="43"/>
      <c r="U7" s="43"/>
      <c r="V7" s="43"/>
      <c r="W7" s="43"/>
    </row>
    <row r="8" spans="1:23" ht="27.75" customHeight="1">
      <c r="A8" s="43"/>
      <c r="B8" s="43"/>
      <c r="C8" s="43"/>
      <c r="D8" s="43"/>
      <c r="E8" s="43"/>
      <c r="F8" s="43"/>
      <c r="G8" s="43"/>
      <c r="H8" s="43"/>
      <c r="I8" s="43"/>
      <c r="J8" s="43"/>
      <c r="K8" s="43"/>
      <c r="L8" s="43"/>
      <c r="M8" s="43"/>
      <c r="N8" s="43"/>
      <c r="O8" s="43"/>
      <c r="P8" s="43"/>
      <c r="Q8" s="43"/>
      <c r="R8" s="43"/>
      <c r="S8" s="43"/>
      <c r="T8" s="43"/>
      <c r="U8" s="43"/>
      <c r="V8" s="43"/>
      <c r="W8" s="43"/>
    </row>
    <row r="9" spans="1:23" ht="27.75" customHeight="1">
      <c r="A9" s="43"/>
      <c r="B9" s="43"/>
      <c r="C9" s="43"/>
      <c r="D9" s="43"/>
      <c r="E9" s="43"/>
      <c r="F9" s="43"/>
      <c r="G9" s="43"/>
      <c r="H9" s="43"/>
      <c r="I9" s="43"/>
      <c r="J9" s="43"/>
      <c r="K9" s="43"/>
      <c r="L9" s="43"/>
      <c r="M9" s="43"/>
      <c r="N9" s="43"/>
      <c r="O9" s="43"/>
      <c r="P9" s="43"/>
      <c r="Q9" s="43"/>
      <c r="R9" s="43"/>
      <c r="S9" s="43"/>
      <c r="T9" s="43"/>
      <c r="U9" s="43"/>
      <c r="V9" s="43"/>
      <c r="W9" s="43"/>
    </row>
  </sheetData>
  <sheetProtection/>
  <mergeCells count="14">
    <mergeCell ref="A1:W1"/>
    <mergeCell ref="U2:W2"/>
    <mergeCell ref="B3:C3"/>
    <mergeCell ref="D3:E3"/>
    <mergeCell ref="F3:G3"/>
    <mergeCell ref="H3:I3"/>
    <mergeCell ref="J3:K3"/>
    <mergeCell ref="L3:M3"/>
    <mergeCell ref="N3:O3"/>
    <mergeCell ref="P3:Q3"/>
    <mergeCell ref="R3:S3"/>
    <mergeCell ref="T3:U3"/>
    <mergeCell ref="V3:W3"/>
    <mergeCell ref="A3:A4"/>
  </mergeCells>
  <printOptions/>
  <pageMargins left="0.59" right="0.51" top="1" bottom="1" header="0.51" footer="0.51"/>
  <pageSetup fitToHeight="0" fitToWidth="1" orientation="landscape" paperSize="9" scale="91"/>
</worksheet>
</file>

<file path=xl/worksheets/sheet6.xml><?xml version="1.0" encoding="utf-8"?>
<worksheet xmlns="http://schemas.openxmlformats.org/spreadsheetml/2006/main" xmlns:r="http://schemas.openxmlformats.org/officeDocument/2006/relationships">
  <sheetPr>
    <pageSetUpPr fitToPage="1"/>
  </sheetPr>
  <dimension ref="A1:Q372"/>
  <sheetViews>
    <sheetView zoomScale="90" zoomScaleNormal="90" zoomScaleSheetLayoutView="100" workbookViewId="0" topLeftCell="A1">
      <pane ySplit="3" topLeftCell="A4" activePane="bottomLeft" state="frozen"/>
      <selection pane="bottomLeft" activeCell="C283" sqref="C283"/>
    </sheetView>
  </sheetViews>
  <sheetFormatPr defaultColWidth="9.00390625" defaultRowHeight="13.5"/>
  <cols>
    <col min="1" max="1" width="5.00390625" style="3" customWidth="1"/>
    <col min="2" max="2" width="7.125" style="3" customWidth="1"/>
    <col min="3" max="3" width="24.375" style="3" customWidth="1"/>
    <col min="4" max="4" width="6.00390625" style="3" customWidth="1"/>
    <col min="5" max="5" width="7.125" style="3" customWidth="1"/>
    <col min="6" max="6" width="14.75390625" style="3" customWidth="1"/>
    <col min="7" max="7" width="11.625" style="3" customWidth="1"/>
    <col min="8" max="8" width="9.00390625" style="3" customWidth="1"/>
    <col min="9" max="9" width="25.50390625" style="3" customWidth="1"/>
    <col min="10" max="10" width="11.50390625" style="3" bestFit="1" customWidth="1"/>
    <col min="11" max="11" width="5.625" style="3" customWidth="1"/>
    <col min="12" max="12" width="13.875" style="3" customWidth="1"/>
    <col min="13" max="13" width="11.375" style="3" customWidth="1"/>
    <col min="14" max="14" width="5.50390625" style="3" customWidth="1"/>
    <col min="15" max="15" width="13.125" style="3" customWidth="1"/>
    <col min="16" max="16" width="11.50390625" style="3" bestFit="1" customWidth="1"/>
    <col min="17" max="16384" width="9.00390625" style="3" customWidth="1"/>
  </cols>
  <sheetData>
    <row r="1" spans="1:15" ht="42.75" customHeight="1">
      <c r="A1" s="6" t="s">
        <v>4116</v>
      </c>
      <c r="B1" s="7"/>
      <c r="C1" s="6"/>
      <c r="D1" s="6"/>
      <c r="E1" s="6"/>
      <c r="F1" s="6"/>
      <c r="G1" s="6"/>
      <c r="H1" s="6"/>
      <c r="I1" s="6"/>
      <c r="J1" s="6"/>
      <c r="K1" s="6"/>
      <c r="L1" s="6"/>
      <c r="M1" s="6"/>
      <c r="N1" s="6"/>
      <c r="O1" s="6"/>
    </row>
    <row r="2" spans="1:15" ht="21" customHeight="1">
      <c r="A2" s="8"/>
      <c r="B2" s="8"/>
      <c r="C2" s="8"/>
      <c r="D2" s="8"/>
      <c r="E2" s="8"/>
      <c r="F2" s="8"/>
      <c r="G2" s="8"/>
      <c r="H2" s="8"/>
      <c r="I2" s="8"/>
      <c r="J2" s="8"/>
      <c r="K2" s="8"/>
      <c r="L2" s="8"/>
      <c r="M2" s="8"/>
      <c r="N2" s="8" t="s">
        <v>19</v>
      </c>
      <c r="O2" s="8"/>
    </row>
    <row r="3" spans="1:15" ht="45" customHeight="1">
      <c r="A3" s="9" t="s">
        <v>20</v>
      </c>
      <c r="B3" s="9" t="s">
        <v>2</v>
      </c>
      <c r="C3" s="9" t="s">
        <v>21</v>
      </c>
      <c r="D3" s="9" t="s">
        <v>22</v>
      </c>
      <c r="E3" s="9" t="s">
        <v>1058</v>
      </c>
      <c r="F3" s="9" t="s">
        <v>24</v>
      </c>
      <c r="G3" s="9" t="s">
        <v>25</v>
      </c>
      <c r="H3" s="9" t="s">
        <v>26</v>
      </c>
      <c r="I3" s="9" t="s">
        <v>27</v>
      </c>
      <c r="J3" s="9" t="s">
        <v>28</v>
      </c>
      <c r="K3" s="9" t="s">
        <v>29</v>
      </c>
      <c r="L3" s="9" t="s">
        <v>30</v>
      </c>
      <c r="M3" s="9" t="s">
        <v>31</v>
      </c>
      <c r="N3" s="9" t="s">
        <v>4117</v>
      </c>
      <c r="O3" s="9" t="s">
        <v>33</v>
      </c>
    </row>
    <row r="4" spans="1:15" s="1" customFormat="1" ht="39" customHeight="1">
      <c r="A4" s="10" t="s">
        <v>4118</v>
      </c>
      <c r="B4" s="11"/>
      <c r="C4" s="12"/>
      <c r="D4" s="13"/>
      <c r="E4" s="13"/>
      <c r="F4" s="13"/>
      <c r="G4" s="13"/>
      <c r="H4" s="13"/>
      <c r="I4" s="13"/>
      <c r="J4" s="13">
        <f>J5+J251+J215+J280+J287+J289+J317+J369</f>
        <v>87900.418</v>
      </c>
      <c r="K4" s="13"/>
      <c r="L4" s="13"/>
      <c r="M4" s="13"/>
      <c r="N4" s="13"/>
      <c r="O4" s="13"/>
    </row>
    <row r="5" spans="1:15" s="2" customFormat="1" ht="33.75" customHeight="1">
      <c r="A5" s="14" t="s">
        <v>4119</v>
      </c>
      <c r="B5" s="15"/>
      <c r="C5" s="16"/>
      <c r="D5" s="17"/>
      <c r="E5" s="17"/>
      <c r="F5" s="17"/>
      <c r="G5" s="17"/>
      <c r="H5" s="17"/>
      <c r="I5" s="17"/>
      <c r="J5" s="17">
        <f>SUM(J6:J214)</f>
        <v>15280.300000000005</v>
      </c>
      <c r="K5" s="17"/>
      <c r="L5" s="17"/>
      <c r="M5" s="17"/>
      <c r="N5" s="17"/>
      <c r="O5" s="17"/>
    </row>
    <row r="6" spans="1:15" ht="27" customHeight="1">
      <c r="A6" s="18">
        <v>1</v>
      </c>
      <c r="B6" s="18" t="s">
        <v>17</v>
      </c>
      <c r="C6" s="18" t="s">
        <v>4120</v>
      </c>
      <c r="D6" s="18" t="s">
        <v>37</v>
      </c>
      <c r="E6" s="18" t="s">
        <v>38</v>
      </c>
      <c r="F6" s="18" t="s">
        <v>4121</v>
      </c>
      <c r="G6" s="18" t="s">
        <v>4122</v>
      </c>
      <c r="H6" s="18" t="s">
        <v>1515</v>
      </c>
      <c r="I6" s="18" t="s">
        <v>4123</v>
      </c>
      <c r="J6" s="18">
        <v>26.7</v>
      </c>
      <c r="K6" s="18" t="s">
        <v>43</v>
      </c>
      <c r="L6" s="18" t="s">
        <v>4124</v>
      </c>
      <c r="M6" s="18">
        <v>2000</v>
      </c>
      <c r="N6" s="18" t="s">
        <v>45</v>
      </c>
      <c r="O6" s="18" t="s">
        <v>1518</v>
      </c>
    </row>
    <row r="7" spans="1:15" ht="27" customHeight="1">
      <c r="A7" s="18">
        <v>2</v>
      </c>
      <c r="B7" s="18" t="s">
        <v>17</v>
      </c>
      <c r="C7" s="18" t="s">
        <v>4125</v>
      </c>
      <c r="D7" s="18" t="s">
        <v>37</v>
      </c>
      <c r="E7" s="18" t="s">
        <v>38</v>
      </c>
      <c r="F7" s="18" t="s">
        <v>4126</v>
      </c>
      <c r="G7" s="18" t="s">
        <v>4122</v>
      </c>
      <c r="H7" s="18" t="s">
        <v>1515</v>
      </c>
      <c r="I7" s="18" t="s">
        <v>4127</v>
      </c>
      <c r="J7" s="18">
        <v>6</v>
      </c>
      <c r="K7" s="18" t="s">
        <v>43</v>
      </c>
      <c r="L7" s="18" t="s">
        <v>4124</v>
      </c>
      <c r="M7" s="18">
        <v>2000</v>
      </c>
      <c r="N7" s="18" t="s">
        <v>45</v>
      </c>
      <c r="O7" s="18" t="s">
        <v>1518</v>
      </c>
    </row>
    <row r="8" spans="1:15" ht="27" customHeight="1">
      <c r="A8" s="18">
        <v>3</v>
      </c>
      <c r="B8" s="18" t="s">
        <v>17</v>
      </c>
      <c r="C8" s="18" t="s">
        <v>4128</v>
      </c>
      <c r="D8" s="18" t="s">
        <v>37</v>
      </c>
      <c r="E8" s="18" t="s">
        <v>38</v>
      </c>
      <c r="F8" s="18" t="s">
        <v>4129</v>
      </c>
      <c r="G8" s="18" t="s">
        <v>4122</v>
      </c>
      <c r="H8" s="18" t="s">
        <v>1515</v>
      </c>
      <c r="I8" s="18" t="s">
        <v>4130</v>
      </c>
      <c r="J8" s="18">
        <v>24</v>
      </c>
      <c r="K8" s="18" t="s">
        <v>43</v>
      </c>
      <c r="L8" s="18" t="s">
        <v>4124</v>
      </c>
      <c r="M8" s="18">
        <v>2000</v>
      </c>
      <c r="N8" s="18" t="s">
        <v>45</v>
      </c>
      <c r="O8" s="18" t="s">
        <v>1518</v>
      </c>
    </row>
    <row r="9" spans="1:15" ht="27" customHeight="1">
      <c r="A9" s="18">
        <v>4</v>
      </c>
      <c r="B9" s="18" t="s">
        <v>17</v>
      </c>
      <c r="C9" s="18" t="s">
        <v>4131</v>
      </c>
      <c r="D9" s="18" t="s">
        <v>37</v>
      </c>
      <c r="E9" s="18" t="s">
        <v>38</v>
      </c>
      <c r="F9" s="18" t="s">
        <v>4132</v>
      </c>
      <c r="G9" s="18" t="s">
        <v>4122</v>
      </c>
      <c r="H9" s="18" t="s">
        <v>1515</v>
      </c>
      <c r="I9" s="18" t="s">
        <v>4133</v>
      </c>
      <c r="J9" s="18">
        <v>29.9</v>
      </c>
      <c r="K9" s="18" t="s">
        <v>43</v>
      </c>
      <c r="L9" s="18" t="s">
        <v>4124</v>
      </c>
      <c r="M9" s="18">
        <v>2000</v>
      </c>
      <c r="N9" s="18" t="s">
        <v>45</v>
      </c>
      <c r="O9" s="18" t="s">
        <v>1518</v>
      </c>
    </row>
    <row r="10" spans="1:15" ht="27" customHeight="1">
      <c r="A10" s="18">
        <v>5</v>
      </c>
      <c r="B10" s="18" t="s">
        <v>17</v>
      </c>
      <c r="C10" s="18" t="s">
        <v>4134</v>
      </c>
      <c r="D10" s="18" t="s">
        <v>37</v>
      </c>
      <c r="E10" s="18" t="s">
        <v>38</v>
      </c>
      <c r="F10" s="18" t="s">
        <v>4135</v>
      </c>
      <c r="G10" s="18" t="s">
        <v>4122</v>
      </c>
      <c r="H10" s="18" t="s">
        <v>1515</v>
      </c>
      <c r="I10" s="18" t="s">
        <v>4136</v>
      </c>
      <c r="J10" s="18">
        <v>26.4</v>
      </c>
      <c r="K10" s="18" t="s">
        <v>43</v>
      </c>
      <c r="L10" s="18" t="s">
        <v>4137</v>
      </c>
      <c r="M10" s="18">
        <v>1000</v>
      </c>
      <c r="N10" s="18" t="s">
        <v>45</v>
      </c>
      <c r="O10" s="18" t="s">
        <v>1518</v>
      </c>
    </row>
    <row r="11" spans="1:15" ht="27" customHeight="1">
      <c r="A11" s="18">
        <v>6</v>
      </c>
      <c r="B11" s="18" t="s">
        <v>17</v>
      </c>
      <c r="C11" s="18" t="s">
        <v>4138</v>
      </c>
      <c r="D11" s="18" t="s">
        <v>37</v>
      </c>
      <c r="E11" s="18" t="s">
        <v>38</v>
      </c>
      <c r="F11" s="18" t="s">
        <v>4139</v>
      </c>
      <c r="G11" s="18" t="s">
        <v>4122</v>
      </c>
      <c r="H11" s="18" t="s">
        <v>1515</v>
      </c>
      <c r="I11" s="18" t="s">
        <v>4140</v>
      </c>
      <c r="J11" s="18">
        <v>10</v>
      </c>
      <c r="K11" s="18" t="s">
        <v>43</v>
      </c>
      <c r="L11" s="18" t="s">
        <v>4137</v>
      </c>
      <c r="M11" s="18">
        <v>1000</v>
      </c>
      <c r="N11" s="18" t="s">
        <v>45</v>
      </c>
      <c r="O11" s="18" t="s">
        <v>1518</v>
      </c>
    </row>
    <row r="12" spans="1:15" ht="27" customHeight="1">
      <c r="A12" s="18">
        <v>7</v>
      </c>
      <c r="B12" s="18" t="s">
        <v>17</v>
      </c>
      <c r="C12" s="18" t="s">
        <v>4141</v>
      </c>
      <c r="D12" s="18" t="s">
        <v>37</v>
      </c>
      <c r="E12" s="18" t="s">
        <v>38</v>
      </c>
      <c r="F12" s="18" t="s">
        <v>2591</v>
      </c>
      <c r="G12" s="18" t="s">
        <v>4122</v>
      </c>
      <c r="H12" s="18" t="s">
        <v>1515</v>
      </c>
      <c r="I12" s="18" t="s">
        <v>4142</v>
      </c>
      <c r="J12" s="18">
        <v>17</v>
      </c>
      <c r="K12" s="18" t="s">
        <v>43</v>
      </c>
      <c r="L12" s="18" t="s">
        <v>4137</v>
      </c>
      <c r="M12" s="18">
        <v>1000</v>
      </c>
      <c r="N12" s="18" t="s">
        <v>45</v>
      </c>
      <c r="O12" s="18" t="s">
        <v>1518</v>
      </c>
    </row>
    <row r="13" spans="1:15" ht="27" customHeight="1">
      <c r="A13" s="18">
        <v>8</v>
      </c>
      <c r="B13" s="18" t="s">
        <v>17</v>
      </c>
      <c r="C13" s="18" t="s">
        <v>4143</v>
      </c>
      <c r="D13" s="18" t="s">
        <v>37</v>
      </c>
      <c r="E13" s="18" t="s">
        <v>38</v>
      </c>
      <c r="F13" s="18" t="s">
        <v>3000</v>
      </c>
      <c r="G13" s="18" t="s">
        <v>4122</v>
      </c>
      <c r="H13" s="18" t="s">
        <v>1515</v>
      </c>
      <c r="I13" s="18" t="s">
        <v>4144</v>
      </c>
      <c r="J13" s="18">
        <v>18</v>
      </c>
      <c r="K13" s="18" t="s">
        <v>43</v>
      </c>
      <c r="L13" s="18" t="s">
        <v>4137</v>
      </c>
      <c r="M13" s="18">
        <v>1000</v>
      </c>
      <c r="N13" s="18" t="s">
        <v>45</v>
      </c>
      <c r="O13" s="18" t="s">
        <v>1518</v>
      </c>
    </row>
    <row r="14" spans="1:15" ht="27" customHeight="1">
      <c r="A14" s="18">
        <v>9</v>
      </c>
      <c r="B14" s="18" t="s">
        <v>17</v>
      </c>
      <c r="C14" s="18" t="s">
        <v>4145</v>
      </c>
      <c r="D14" s="18" t="s">
        <v>37</v>
      </c>
      <c r="E14" s="18" t="s">
        <v>38</v>
      </c>
      <c r="F14" s="18" t="s">
        <v>4146</v>
      </c>
      <c r="G14" s="18" t="s">
        <v>4122</v>
      </c>
      <c r="H14" s="18" t="s">
        <v>1515</v>
      </c>
      <c r="I14" s="18" t="s">
        <v>4147</v>
      </c>
      <c r="J14" s="18">
        <v>3</v>
      </c>
      <c r="K14" s="18" t="s">
        <v>43</v>
      </c>
      <c r="L14" s="18" t="s">
        <v>4137</v>
      </c>
      <c r="M14" s="18">
        <v>1000</v>
      </c>
      <c r="N14" s="18" t="s">
        <v>45</v>
      </c>
      <c r="O14" s="18" t="s">
        <v>1518</v>
      </c>
    </row>
    <row r="15" spans="1:15" ht="27" customHeight="1">
      <c r="A15" s="18">
        <v>10</v>
      </c>
      <c r="B15" s="18" t="s">
        <v>17</v>
      </c>
      <c r="C15" s="18" t="s">
        <v>4148</v>
      </c>
      <c r="D15" s="18" t="s">
        <v>37</v>
      </c>
      <c r="E15" s="18" t="s">
        <v>38</v>
      </c>
      <c r="F15" s="18" t="s">
        <v>405</v>
      </c>
      <c r="G15" s="18" t="s">
        <v>4122</v>
      </c>
      <c r="H15" s="18" t="s">
        <v>1515</v>
      </c>
      <c r="I15" s="18" t="s">
        <v>4149</v>
      </c>
      <c r="J15" s="18">
        <v>19.8</v>
      </c>
      <c r="K15" s="18" t="s">
        <v>43</v>
      </c>
      <c r="L15" s="18" t="s">
        <v>4137</v>
      </c>
      <c r="M15" s="18">
        <v>1000</v>
      </c>
      <c r="N15" s="18" t="s">
        <v>45</v>
      </c>
      <c r="O15" s="18" t="s">
        <v>1518</v>
      </c>
    </row>
    <row r="16" spans="1:15" ht="27" customHeight="1">
      <c r="A16" s="18">
        <v>11</v>
      </c>
      <c r="B16" s="18" t="s">
        <v>17</v>
      </c>
      <c r="C16" s="18" t="s">
        <v>4150</v>
      </c>
      <c r="D16" s="18" t="s">
        <v>37</v>
      </c>
      <c r="E16" s="18" t="s">
        <v>38</v>
      </c>
      <c r="F16" s="18" t="s">
        <v>4151</v>
      </c>
      <c r="G16" s="18" t="s">
        <v>4122</v>
      </c>
      <c r="H16" s="18" t="s">
        <v>1515</v>
      </c>
      <c r="I16" s="18" t="s">
        <v>4152</v>
      </c>
      <c r="J16" s="18">
        <v>19.6</v>
      </c>
      <c r="K16" s="18" t="s">
        <v>43</v>
      </c>
      <c r="L16" s="18" t="s">
        <v>4124</v>
      </c>
      <c r="M16" s="18">
        <v>2000</v>
      </c>
      <c r="N16" s="18" t="s">
        <v>45</v>
      </c>
      <c r="O16" s="18" t="s">
        <v>1518</v>
      </c>
    </row>
    <row r="17" spans="1:15" ht="27" customHeight="1">
      <c r="A17" s="18">
        <v>12</v>
      </c>
      <c r="B17" s="18" t="s">
        <v>17</v>
      </c>
      <c r="C17" s="18" t="s">
        <v>4153</v>
      </c>
      <c r="D17" s="18" t="s">
        <v>37</v>
      </c>
      <c r="E17" s="18" t="s">
        <v>38</v>
      </c>
      <c r="F17" s="18" t="s">
        <v>4154</v>
      </c>
      <c r="G17" s="18" t="s">
        <v>4122</v>
      </c>
      <c r="H17" s="18" t="s">
        <v>1515</v>
      </c>
      <c r="I17" s="18" t="s">
        <v>1120</v>
      </c>
      <c r="J17" s="18">
        <v>29</v>
      </c>
      <c r="K17" s="18" t="s">
        <v>43</v>
      </c>
      <c r="L17" s="18" t="s">
        <v>4124</v>
      </c>
      <c r="M17" s="18">
        <v>2000</v>
      </c>
      <c r="N17" s="18" t="s">
        <v>45</v>
      </c>
      <c r="O17" s="18" t="s">
        <v>1518</v>
      </c>
    </row>
    <row r="18" spans="1:15" ht="27" customHeight="1">
      <c r="A18" s="18">
        <v>13</v>
      </c>
      <c r="B18" s="18" t="s">
        <v>17</v>
      </c>
      <c r="C18" s="18" t="s">
        <v>4155</v>
      </c>
      <c r="D18" s="18" t="s">
        <v>37</v>
      </c>
      <c r="E18" s="18" t="s">
        <v>38</v>
      </c>
      <c r="F18" s="18" t="s">
        <v>4156</v>
      </c>
      <c r="G18" s="18" t="s">
        <v>4122</v>
      </c>
      <c r="H18" s="18" t="s">
        <v>1515</v>
      </c>
      <c r="I18" s="18" t="s">
        <v>4157</v>
      </c>
      <c r="J18" s="18">
        <v>23.4</v>
      </c>
      <c r="K18" s="18" t="s">
        <v>43</v>
      </c>
      <c r="L18" s="18" t="s">
        <v>4124</v>
      </c>
      <c r="M18" s="18">
        <v>2000</v>
      </c>
      <c r="N18" s="18" t="s">
        <v>45</v>
      </c>
      <c r="O18" s="18" t="s">
        <v>1518</v>
      </c>
    </row>
    <row r="19" spans="1:15" ht="27" customHeight="1">
      <c r="A19" s="18">
        <v>14</v>
      </c>
      <c r="B19" s="18" t="s">
        <v>17</v>
      </c>
      <c r="C19" s="18" t="s">
        <v>4158</v>
      </c>
      <c r="D19" s="18" t="s">
        <v>37</v>
      </c>
      <c r="E19" s="18" t="s">
        <v>38</v>
      </c>
      <c r="F19" s="18" t="s">
        <v>4159</v>
      </c>
      <c r="G19" s="18" t="s">
        <v>4122</v>
      </c>
      <c r="H19" s="18" t="s">
        <v>1515</v>
      </c>
      <c r="I19" s="18" t="s">
        <v>4160</v>
      </c>
      <c r="J19" s="18">
        <v>26</v>
      </c>
      <c r="K19" s="18" t="s">
        <v>43</v>
      </c>
      <c r="L19" s="18" t="s">
        <v>4124</v>
      </c>
      <c r="M19" s="18">
        <v>2000</v>
      </c>
      <c r="N19" s="18" t="s">
        <v>45</v>
      </c>
      <c r="O19" s="18" t="s">
        <v>1518</v>
      </c>
    </row>
    <row r="20" spans="1:15" ht="27" customHeight="1">
      <c r="A20" s="18">
        <v>15</v>
      </c>
      <c r="B20" s="18" t="s">
        <v>17</v>
      </c>
      <c r="C20" s="18" t="s">
        <v>4161</v>
      </c>
      <c r="D20" s="18" t="s">
        <v>37</v>
      </c>
      <c r="E20" s="18" t="s">
        <v>38</v>
      </c>
      <c r="F20" s="18" t="s">
        <v>4162</v>
      </c>
      <c r="G20" s="18" t="s">
        <v>4122</v>
      </c>
      <c r="H20" s="18" t="s">
        <v>1515</v>
      </c>
      <c r="I20" s="18" t="s">
        <v>4163</v>
      </c>
      <c r="J20" s="18">
        <v>12</v>
      </c>
      <c r="K20" s="18" t="s">
        <v>43</v>
      </c>
      <c r="L20" s="18" t="s">
        <v>4137</v>
      </c>
      <c r="M20" s="18">
        <v>1000</v>
      </c>
      <c r="N20" s="18" t="s">
        <v>45</v>
      </c>
      <c r="O20" s="18" t="s">
        <v>1518</v>
      </c>
    </row>
    <row r="21" spans="1:15" ht="27" customHeight="1">
      <c r="A21" s="18">
        <v>16</v>
      </c>
      <c r="B21" s="18" t="s">
        <v>17</v>
      </c>
      <c r="C21" s="18" t="s">
        <v>4164</v>
      </c>
      <c r="D21" s="18" t="s">
        <v>37</v>
      </c>
      <c r="E21" s="18" t="s">
        <v>38</v>
      </c>
      <c r="F21" s="18" t="s">
        <v>4165</v>
      </c>
      <c r="G21" s="18" t="s">
        <v>4122</v>
      </c>
      <c r="H21" s="18" t="s">
        <v>1515</v>
      </c>
      <c r="I21" s="18" t="s">
        <v>4144</v>
      </c>
      <c r="J21" s="18">
        <v>18</v>
      </c>
      <c r="K21" s="18" t="s">
        <v>43</v>
      </c>
      <c r="L21" s="18" t="s">
        <v>4124</v>
      </c>
      <c r="M21" s="18">
        <v>2000</v>
      </c>
      <c r="N21" s="18" t="s">
        <v>45</v>
      </c>
      <c r="O21" s="18" t="s">
        <v>1518</v>
      </c>
    </row>
    <row r="22" spans="1:15" ht="27" customHeight="1">
      <c r="A22" s="18">
        <v>17</v>
      </c>
      <c r="B22" s="18" t="s">
        <v>17</v>
      </c>
      <c r="C22" s="18" t="s">
        <v>4166</v>
      </c>
      <c r="D22" s="18" t="s">
        <v>37</v>
      </c>
      <c r="E22" s="18" t="s">
        <v>1092</v>
      </c>
      <c r="F22" s="18" t="s">
        <v>4167</v>
      </c>
      <c r="G22" s="18" t="s">
        <v>4122</v>
      </c>
      <c r="H22" s="18" t="s">
        <v>1515</v>
      </c>
      <c r="I22" s="18" t="s">
        <v>4144</v>
      </c>
      <c r="J22" s="18">
        <v>18</v>
      </c>
      <c r="K22" s="18" t="s">
        <v>43</v>
      </c>
      <c r="L22" s="18" t="s">
        <v>4137</v>
      </c>
      <c r="M22" s="18">
        <v>1000</v>
      </c>
      <c r="N22" s="18" t="s">
        <v>45</v>
      </c>
      <c r="O22" s="18" t="s">
        <v>1518</v>
      </c>
    </row>
    <row r="23" spans="1:15" ht="27" customHeight="1">
      <c r="A23" s="18">
        <v>18</v>
      </c>
      <c r="B23" s="18" t="s">
        <v>17</v>
      </c>
      <c r="C23" s="18" t="s">
        <v>4168</v>
      </c>
      <c r="D23" s="18" t="s">
        <v>37</v>
      </c>
      <c r="E23" s="18" t="s">
        <v>38</v>
      </c>
      <c r="F23" s="18" t="s">
        <v>4169</v>
      </c>
      <c r="G23" s="18" t="s">
        <v>4122</v>
      </c>
      <c r="H23" s="18" t="s">
        <v>1515</v>
      </c>
      <c r="I23" s="18" t="s">
        <v>4130</v>
      </c>
      <c r="J23" s="18">
        <v>24</v>
      </c>
      <c r="K23" s="18" t="s">
        <v>43</v>
      </c>
      <c r="L23" s="18" t="s">
        <v>4124</v>
      </c>
      <c r="M23" s="18">
        <v>2000</v>
      </c>
      <c r="N23" s="18" t="s">
        <v>45</v>
      </c>
      <c r="O23" s="18" t="s">
        <v>1518</v>
      </c>
    </row>
    <row r="24" spans="1:15" ht="27" customHeight="1">
      <c r="A24" s="18">
        <v>19</v>
      </c>
      <c r="B24" s="18" t="s">
        <v>17</v>
      </c>
      <c r="C24" s="18" t="s">
        <v>4170</v>
      </c>
      <c r="D24" s="18" t="s">
        <v>37</v>
      </c>
      <c r="E24" s="18" t="s">
        <v>38</v>
      </c>
      <c r="F24" s="18" t="s">
        <v>4171</v>
      </c>
      <c r="G24" s="18" t="s">
        <v>4122</v>
      </c>
      <c r="H24" s="18" t="s">
        <v>1515</v>
      </c>
      <c r="I24" s="18" t="s">
        <v>4144</v>
      </c>
      <c r="J24" s="18">
        <v>18</v>
      </c>
      <c r="K24" s="18" t="s">
        <v>43</v>
      </c>
      <c r="L24" s="18" t="s">
        <v>4137</v>
      </c>
      <c r="M24" s="18">
        <v>1000</v>
      </c>
      <c r="N24" s="18" t="s">
        <v>45</v>
      </c>
      <c r="O24" s="18" t="s">
        <v>1518</v>
      </c>
    </row>
    <row r="25" spans="1:15" ht="27" customHeight="1">
      <c r="A25" s="18">
        <v>20</v>
      </c>
      <c r="B25" s="18" t="s">
        <v>17</v>
      </c>
      <c r="C25" s="18" t="s">
        <v>4172</v>
      </c>
      <c r="D25" s="18" t="s">
        <v>37</v>
      </c>
      <c r="E25" s="18" t="s">
        <v>38</v>
      </c>
      <c r="F25" s="18" t="s">
        <v>4173</v>
      </c>
      <c r="G25" s="18" t="s">
        <v>4122</v>
      </c>
      <c r="H25" s="18" t="s">
        <v>1515</v>
      </c>
      <c r="I25" s="18" t="s">
        <v>4144</v>
      </c>
      <c r="J25" s="18">
        <v>18</v>
      </c>
      <c r="K25" s="18" t="s">
        <v>43</v>
      </c>
      <c r="L25" s="18" t="s">
        <v>4137</v>
      </c>
      <c r="M25" s="18">
        <v>1000</v>
      </c>
      <c r="N25" s="18" t="s">
        <v>45</v>
      </c>
      <c r="O25" s="18" t="s">
        <v>1518</v>
      </c>
    </row>
    <row r="26" spans="1:15" ht="27" customHeight="1">
      <c r="A26" s="18">
        <v>21</v>
      </c>
      <c r="B26" s="18" t="s">
        <v>17</v>
      </c>
      <c r="C26" s="18" t="s">
        <v>4174</v>
      </c>
      <c r="D26" s="18" t="s">
        <v>37</v>
      </c>
      <c r="E26" s="18" t="s">
        <v>38</v>
      </c>
      <c r="F26" s="18" t="s">
        <v>4175</v>
      </c>
      <c r="G26" s="18" t="s">
        <v>4122</v>
      </c>
      <c r="H26" s="18" t="s">
        <v>1515</v>
      </c>
      <c r="I26" s="18" t="s">
        <v>4176</v>
      </c>
      <c r="J26" s="18">
        <v>11.4</v>
      </c>
      <c r="K26" s="18" t="s">
        <v>43</v>
      </c>
      <c r="L26" s="18" t="s">
        <v>4124</v>
      </c>
      <c r="M26" s="18">
        <v>2000</v>
      </c>
      <c r="N26" s="18" t="s">
        <v>45</v>
      </c>
      <c r="O26" s="18" t="s">
        <v>1518</v>
      </c>
    </row>
    <row r="27" spans="1:15" ht="27" customHeight="1">
      <c r="A27" s="18">
        <v>22</v>
      </c>
      <c r="B27" s="18" t="s">
        <v>17</v>
      </c>
      <c r="C27" s="18" t="s">
        <v>4177</v>
      </c>
      <c r="D27" s="18" t="s">
        <v>37</v>
      </c>
      <c r="E27" s="18" t="s">
        <v>1092</v>
      </c>
      <c r="F27" s="18" t="s">
        <v>4178</v>
      </c>
      <c r="G27" s="18" t="s">
        <v>4122</v>
      </c>
      <c r="H27" s="18" t="s">
        <v>1515</v>
      </c>
      <c r="I27" s="18" t="s">
        <v>4130</v>
      </c>
      <c r="J27" s="18">
        <v>24</v>
      </c>
      <c r="K27" s="18" t="s">
        <v>43</v>
      </c>
      <c r="L27" s="18" t="s">
        <v>4124</v>
      </c>
      <c r="M27" s="18">
        <v>2000</v>
      </c>
      <c r="N27" s="18" t="s">
        <v>45</v>
      </c>
      <c r="O27" s="18" t="s">
        <v>1518</v>
      </c>
    </row>
    <row r="28" spans="1:15" ht="27" customHeight="1">
      <c r="A28" s="18">
        <v>23</v>
      </c>
      <c r="B28" s="18" t="s">
        <v>17</v>
      </c>
      <c r="C28" s="18" t="s">
        <v>4179</v>
      </c>
      <c r="D28" s="18" t="s">
        <v>37</v>
      </c>
      <c r="E28" s="18" t="s">
        <v>1096</v>
      </c>
      <c r="F28" s="18" t="s">
        <v>4180</v>
      </c>
      <c r="G28" s="18" t="s">
        <v>4122</v>
      </c>
      <c r="H28" s="18" t="s">
        <v>1515</v>
      </c>
      <c r="I28" s="18" t="s">
        <v>1209</v>
      </c>
      <c r="J28" s="18">
        <v>28.8</v>
      </c>
      <c r="K28" s="18" t="s">
        <v>43</v>
      </c>
      <c r="L28" s="18" t="s">
        <v>4124</v>
      </c>
      <c r="M28" s="18">
        <v>2000</v>
      </c>
      <c r="N28" s="18" t="s">
        <v>45</v>
      </c>
      <c r="O28" s="18" t="s">
        <v>1518</v>
      </c>
    </row>
    <row r="29" spans="1:15" ht="27" customHeight="1">
      <c r="A29" s="18">
        <v>24</v>
      </c>
      <c r="B29" s="18" t="s">
        <v>17</v>
      </c>
      <c r="C29" s="18" t="s">
        <v>4181</v>
      </c>
      <c r="D29" s="18" t="s">
        <v>37</v>
      </c>
      <c r="E29" s="18" t="s">
        <v>1096</v>
      </c>
      <c r="F29" s="18" t="s">
        <v>4182</v>
      </c>
      <c r="G29" s="18" t="s">
        <v>4122</v>
      </c>
      <c r="H29" s="18" t="s">
        <v>1515</v>
      </c>
      <c r="I29" s="18" t="s">
        <v>4123</v>
      </c>
      <c r="J29" s="18">
        <v>26.7</v>
      </c>
      <c r="K29" s="18" t="s">
        <v>43</v>
      </c>
      <c r="L29" s="18" t="s">
        <v>4124</v>
      </c>
      <c r="M29" s="18">
        <v>2000</v>
      </c>
      <c r="N29" s="18" t="s">
        <v>45</v>
      </c>
      <c r="O29" s="18" t="s">
        <v>1518</v>
      </c>
    </row>
    <row r="30" spans="1:15" ht="27" customHeight="1">
      <c r="A30" s="18">
        <v>25</v>
      </c>
      <c r="B30" s="18" t="s">
        <v>17</v>
      </c>
      <c r="C30" s="18" t="s">
        <v>4183</v>
      </c>
      <c r="D30" s="18" t="s">
        <v>1136</v>
      </c>
      <c r="E30" s="18" t="s">
        <v>38</v>
      </c>
      <c r="F30" s="18" t="s">
        <v>4184</v>
      </c>
      <c r="G30" s="18" t="s">
        <v>4122</v>
      </c>
      <c r="H30" s="18" t="s">
        <v>1515</v>
      </c>
      <c r="I30" s="18" t="s">
        <v>4185</v>
      </c>
      <c r="J30" s="18">
        <v>21.6</v>
      </c>
      <c r="K30" s="18" t="s">
        <v>43</v>
      </c>
      <c r="L30" s="18" t="s">
        <v>4137</v>
      </c>
      <c r="M30" s="18">
        <v>1000</v>
      </c>
      <c r="N30" s="18" t="s">
        <v>45</v>
      </c>
      <c r="O30" s="18" t="s">
        <v>1518</v>
      </c>
    </row>
    <row r="31" spans="1:15" ht="27" customHeight="1">
      <c r="A31" s="18">
        <v>26</v>
      </c>
      <c r="B31" s="18" t="s">
        <v>17</v>
      </c>
      <c r="C31" s="18" t="s">
        <v>4186</v>
      </c>
      <c r="D31" s="18" t="s">
        <v>1136</v>
      </c>
      <c r="E31" s="18" t="s">
        <v>38</v>
      </c>
      <c r="F31" s="18" t="s">
        <v>4187</v>
      </c>
      <c r="G31" s="18" t="s">
        <v>4122</v>
      </c>
      <c r="H31" s="18" t="s">
        <v>1515</v>
      </c>
      <c r="I31" s="18" t="s">
        <v>4130</v>
      </c>
      <c r="J31" s="18">
        <v>24</v>
      </c>
      <c r="K31" s="18" t="s">
        <v>43</v>
      </c>
      <c r="L31" s="18" t="s">
        <v>4137</v>
      </c>
      <c r="M31" s="18">
        <v>1000</v>
      </c>
      <c r="N31" s="18" t="s">
        <v>45</v>
      </c>
      <c r="O31" s="18" t="s">
        <v>1518</v>
      </c>
    </row>
    <row r="32" spans="1:15" ht="27" customHeight="1">
      <c r="A32" s="18">
        <v>27</v>
      </c>
      <c r="B32" s="18" t="s">
        <v>17</v>
      </c>
      <c r="C32" s="18" t="s">
        <v>4188</v>
      </c>
      <c r="D32" s="18" t="s">
        <v>1136</v>
      </c>
      <c r="E32" s="18" t="s">
        <v>38</v>
      </c>
      <c r="F32" s="18" t="s">
        <v>4189</v>
      </c>
      <c r="G32" s="18" t="s">
        <v>4122</v>
      </c>
      <c r="H32" s="18" t="s">
        <v>1515</v>
      </c>
      <c r="I32" s="18" t="s">
        <v>4190</v>
      </c>
      <c r="J32" s="18">
        <v>28.5</v>
      </c>
      <c r="K32" s="18" t="s">
        <v>43</v>
      </c>
      <c r="L32" s="18" t="s">
        <v>4124</v>
      </c>
      <c r="M32" s="18">
        <v>2000</v>
      </c>
      <c r="N32" s="18" t="s">
        <v>45</v>
      </c>
      <c r="O32" s="18" t="s">
        <v>1518</v>
      </c>
    </row>
    <row r="33" spans="1:15" ht="27" customHeight="1">
      <c r="A33" s="18">
        <v>28</v>
      </c>
      <c r="B33" s="18" t="s">
        <v>17</v>
      </c>
      <c r="C33" s="18" t="s">
        <v>4191</v>
      </c>
      <c r="D33" s="18" t="s">
        <v>1136</v>
      </c>
      <c r="E33" s="18" t="s">
        <v>38</v>
      </c>
      <c r="F33" s="18" t="s">
        <v>4192</v>
      </c>
      <c r="G33" s="18" t="s">
        <v>4122</v>
      </c>
      <c r="H33" s="18" t="s">
        <v>1515</v>
      </c>
      <c r="I33" s="18" t="s">
        <v>4130</v>
      </c>
      <c r="J33" s="18">
        <v>24</v>
      </c>
      <c r="K33" s="18" t="s">
        <v>43</v>
      </c>
      <c r="L33" s="18" t="s">
        <v>4124</v>
      </c>
      <c r="M33" s="18">
        <v>2000</v>
      </c>
      <c r="N33" s="18" t="s">
        <v>45</v>
      </c>
      <c r="O33" s="18" t="s">
        <v>1518</v>
      </c>
    </row>
    <row r="34" spans="1:15" ht="27" customHeight="1">
      <c r="A34" s="18">
        <v>29</v>
      </c>
      <c r="B34" s="18" t="s">
        <v>17</v>
      </c>
      <c r="C34" s="18" t="s">
        <v>4193</v>
      </c>
      <c r="D34" s="18" t="s">
        <v>1136</v>
      </c>
      <c r="E34" s="18" t="s">
        <v>38</v>
      </c>
      <c r="F34" s="18" t="s">
        <v>4194</v>
      </c>
      <c r="G34" s="18" t="s">
        <v>4122</v>
      </c>
      <c r="H34" s="18" t="s">
        <v>1515</v>
      </c>
      <c r="I34" s="18" t="s">
        <v>4195</v>
      </c>
      <c r="J34" s="18">
        <v>34.2</v>
      </c>
      <c r="K34" s="18" t="s">
        <v>43</v>
      </c>
      <c r="L34" s="18" t="s">
        <v>4137</v>
      </c>
      <c r="M34" s="18">
        <v>1000</v>
      </c>
      <c r="N34" s="18" t="s">
        <v>45</v>
      </c>
      <c r="O34" s="18" t="s">
        <v>1518</v>
      </c>
    </row>
    <row r="35" spans="1:15" ht="27" customHeight="1">
      <c r="A35" s="18">
        <v>30</v>
      </c>
      <c r="B35" s="18" t="s">
        <v>17</v>
      </c>
      <c r="C35" s="18" t="s">
        <v>4196</v>
      </c>
      <c r="D35" s="18" t="s">
        <v>1136</v>
      </c>
      <c r="E35" s="18" t="s">
        <v>38</v>
      </c>
      <c r="F35" s="18" t="s">
        <v>3454</v>
      </c>
      <c r="G35" s="18" t="s">
        <v>4122</v>
      </c>
      <c r="H35" s="18" t="s">
        <v>1515</v>
      </c>
      <c r="I35" s="18" t="s">
        <v>4130</v>
      </c>
      <c r="J35" s="18">
        <v>24</v>
      </c>
      <c r="K35" s="18" t="s">
        <v>43</v>
      </c>
      <c r="L35" s="18" t="s">
        <v>4137</v>
      </c>
      <c r="M35" s="18">
        <v>1000</v>
      </c>
      <c r="N35" s="18" t="s">
        <v>45</v>
      </c>
      <c r="O35" s="18" t="s">
        <v>1518</v>
      </c>
    </row>
    <row r="36" spans="1:15" ht="27" customHeight="1">
      <c r="A36" s="18">
        <v>31</v>
      </c>
      <c r="B36" s="18" t="s">
        <v>17</v>
      </c>
      <c r="C36" s="18" t="s">
        <v>4197</v>
      </c>
      <c r="D36" s="18" t="s">
        <v>1136</v>
      </c>
      <c r="E36" s="18" t="s">
        <v>38</v>
      </c>
      <c r="F36" s="18" t="s">
        <v>3430</v>
      </c>
      <c r="G36" s="18" t="s">
        <v>4122</v>
      </c>
      <c r="H36" s="18" t="s">
        <v>1515</v>
      </c>
      <c r="I36" s="18" t="s">
        <v>4130</v>
      </c>
      <c r="J36" s="18">
        <v>24</v>
      </c>
      <c r="K36" s="18" t="s">
        <v>43</v>
      </c>
      <c r="L36" s="18" t="s">
        <v>4137</v>
      </c>
      <c r="M36" s="18">
        <v>1000</v>
      </c>
      <c r="N36" s="18" t="s">
        <v>45</v>
      </c>
      <c r="O36" s="18" t="s">
        <v>1518</v>
      </c>
    </row>
    <row r="37" spans="1:15" ht="27" customHeight="1">
      <c r="A37" s="18">
        <v>32</v>
      </c>
      <c r="B37" s="18" t="s">
        <v>17</v>
      </c>
      <c r="C37" s="18" t="s">
        <v>4198</v>
      </c>
      <c r="D37" s="18" t="s">
        <v>1136</v>
      </c>
      <c r="E37" s="18" t="s">
        <v>38</v>
      </c>
      <c r="F37" s="18" t="s">
        <v>4199</v>
      </c>
      <c r="G37" s="18" t="s">
        <v>4122</v>
      </c>
      <c r="H37" s="18" t="s">
        <v>1515</v>
      </c>
      <c r="I37" s="18" t="s">
        <v>4130</v>
      </c>
      <c r="J37" s="18">
        <v>24</v>
      </c>
      <c r="K37" s="18" t="s">
        <v>43</v>
      </c>
      <c r="L37" s="18" t="s">
        <v>4124</v>
      </c>
      <c r="M37" s="18">
        <v>2000</v>
      </c>
      <c r="N37" s="18" t="s">
        <v>45</v>
      </c>
      <c r="O37" s="18" t="s">
        <v>1518</v>
      </c>
    </row>
    <row r="38" spans="1:15" ht="27" customHeight="1">
      <c r="A38" s="18">
        <v>33</v>
      </c>
      <c r="B38" s="18" t="s">
        <v>17</v>
      </c>
      <c r="C38" s="18" t="s">
        <v>4200</v>
      </c>
      <c r="D38" s="18" t="s">
        <v>1136</v>
      </c>
      <c r="E38" s="18" t="s">
        <v>38</v>
      </c>
      <c r="F38" s="18" t="s">
        <v>4201</v>
      </c>
      <c r="G38" s="18" t="s">
        <v>4122</v>
      </c>
      <c r="H38" s="18" t="s">
        <v>1515</v>
      </c>
      <c r="I38" s="18" t="s">
        <v>4202</v>
      </c>
      <c r="J38" s="18">
        <v>25.2</v>
      </c>
      <c r="K38" s="18" t="s">
        <v>43</v>
      </c>
      <c r="L38" s="18" t="s">
        <v>4203</v>
      </c>
      <c r="M38" s="18">
        <v>3000</v>
      </c>
      <c r="N38" s="18" t="s">
        <v>45</v>
      </c>
      <c r="O38" s="18" t="s">
        <v>1518</v>
      </c>
    </row>
    <row r="39" spans="1:15" ht="27" customHeight="1">
      <c r="A39" s="18">
        <v>34</v>
      </c>
      <c r="B39" s="18" t="s">
        <v>17</v>
      </c>
      <c r="C39" s="18" t="s">
        <v>4204</v>
      </c>
      <c r="D39" s="18" t="s">
        <v>1136</v>
      </c>
      <c r="E39" s="18" t="s">
        <v>38</v>
      </c>
      <c r="F39" s="18" t="s">
        <v>4205</v>
      </c>
      <c r="G39" s="18" t="s">
        <v>4122</v>
      </c>
      <c r="H39" s="18" t="s">
        <v>1515</v>
      </c>
      <c r="I39" s="18" t="s">
        <v>4136</v>
      </c>
      <c r="J39" s="18">
        <v>26.4</v>
      </c>
      <c r="K39" s="18" t="s">
        <v>43</v>
      </c>
      <c r="L39" s="18" t="s">
        <v>4124</v>
      </c>
      <c r="M39" s="18">
        <v>2000</v>
      </c>
      <c r="N39" s="18" t="s">
        <v>45</v>
      </c>
      <c r="O39" s="18" t="s">
        <v>1518</v>
      </c>
    </row>
    <row r="40" spans="1:15" ht="27" customHeight="1">
      <c r="A40" s="18">
        <v>35</v>
      </c>
      <c r="B40" s="18" t="s">
        <v>17</v>
      </c>
      <c r="C40" s="18" t="s">
        <v>4206</v>
      </c>
      <c r="D40" s="18" t="s">
        <v>1136</v>
      </c>
      <c r="E40" s="18" t="s">
        <v>38</v>
      </c>
      <c r="F40" s="18" t="s">
        <v>4207</v>
      </c>
      <c r="G40" s="18" t="s">
        <v>4122</v>
      </c>
      <c r="H40" s="18" t="s">
        <v>1515</v>
      </c>
      <c r="I40" s="18" t="s">
        <v>4208</v>
      </c>
      <c r="J40" s="18">
        <v>10.8</v>
      </c>
      <c r="K40" s="18" t="s">
        <v>43</v>
      </c>
      <c r="L40" s="18" t="s">
        <v>4124</v>
      </c>
      <c r="M40" s="18">
        <v>2000</v>
      </c>
      <c r="N40" s="18" t="s">
        <v>45</v>
      </c>
      <c r="O40" s="18" t="s">
        <v>1518</v>
      </c>
    </row>
    <row r="41" spans="1:15" ht="27" customHeight="1">
      <c r="A41" s="18">
        <v>36</v>
      </c>
      <c r="B41" s="18" t="s">
        <v>17</v>
      </c>
      <c r="C41" s="18" t="s">
        <v>4209</v>
      </c>
      <c r="D41" s="18" t="s">
        <v>1136</v>
      </c>
      <c r="E41" s="18" t="s">
        <v>38</v>
      </c>
      <c r="F41" s="18" t="s">
        <v>4210</v>
      </c>
      <c r="G41" s="18" t="s">
        <v>4122</v>
      </c>
      <c r="H41" s="18" t="s">
        <v>1515</v>
      </c>
      <c r="I41" s="18" t="s">
        <v>4130</v>
      </c>
      <c r="J41" s="18">
        <v>24</v>
      </c>
      <c r="K41" s="18" t="s">
        <v>43</v>
      </c>
      <c r="L41" s="18" t="s">
        <v>4124</v>
      </c>
      <c r="M41" s="18">
        <v>2000</v>
      </c>
      <c r="N41" s="18" t="s">
        <v>45</v>
      </c>
      <c r="O41" s="18" t="s">
        <v>1518</v>
      </c>
    </row>
    <row r="42" spans="1:15" ht="27" customHeight="1">
      <c r="A42" s="18">
        <v>37</v>
      </c>
      <c r="B42" s="18" t="s">
        <v>17</v>
      </c>
      <c r="C42" s="18" t="s">
        <v>4211</v>
      </c>
      <c r="D42" s="18" t="s">
        <v>1136</v>
      </c>
      <c r="E42" s="18" t="s">
        <v>38</v>
      </c>
      <c r="F42" s="18" t="s">
        <v>4212</v>
      </c>
      <c r="G42" s="18" t="s">
        <v>4122</v>
      </c>
      <c r="H42" s="18" t="s">
        <v>1515</v>
      </c>
      <c r="I42" s="18" t="s">
        <v>4213</v>
      </c>
      <c r="J42" s="18">
        <v>16.8</v>
      </c>
      <c r="K42" s="18" t="s">
        <v>43</v>
      </c>
      <c r="L42" s="18" t="s">
        <v>4124</v>
      </c>
      <c r="M42" s="18">
        <v>2000</v>
      </c>
      <c r="N42" s="18" t="s">
        <v>45</v>
      </c>
      <c r="O42" s="18" t="s">
        <v>1518</v>
      </c>
    </row>
    <row r="43" spans="1:15" ht="27" customHeight="1">
      <c r="A43" s="18">
        <v>38</v>
      </c>
      <c r="B43" s="18" t="s">
        <v>17</v>
      </c>
      <c r="C43" s="18" t="s">
        <v>4214</v>
      </c>
      <c r="D43" s="18" t="s">
        <v>1136</v>
      </c>
      <c r="E43" s="18" t="s">
        <v>38</v>
      </c>
      <c r="F43" s="18" t="s">
        <v>4215</v>
      </c>
      <c r="G43" s="18" t="s">
        <v>4122</v>
      </c>
      <c r="H43" s="18" t="s">
        <v>1515</v>
      </c>
      <c r="I43" s="18" t="s">
        <v>4216</v>
      </c>
      <c r="J43" s="18">
        <v>13.4</v>
      </c>
      <c r="K43" s="18" t="s">
        <v>43</v>
      </c>
      <c r="L43" s="18" t="s">
        <v>4137</v>
      </c>
      <c r="M43" s="18">
        <v>1352</v>
      </c>
      <c r="N43" s="18" t="s">
        <v>45</v>
      </c>
      <c r="O43" s="18" t="s">
        <v>1518</v>
      </c>
    </row>
    <row r="44" spans="1:15" ht="27" customHeight="1">
      <c r="A44" s="18">
        <v>39</v>
      </c>
      <c r="B44" s="18" t="s">
        <v>17</v>
      </c>
      <c r="C44" s="18" t="s">
        <v>4217</v>
      </c>
      <c r="D44" s="18" t="s">
        <v>1136</v>
      </c>
      <c r="E44" s="18" t="s">
        <v>38</v>
      </c>
      <c r="F44" s="18" t="s">
        <v>4218</v>
      </c>
      <c r="G44" s="18" t="s">
        <v>4122</v>
      </c>
      <c r="H44" s="18" t="s">
        <v>1515</v>
      </c>
      <c r="I44" s="18" t="s">
        <v>1143</v>
      </c>
      <c r="J44" s="18">
        <v>28.200000000000003</v>
      </c>
      <c r="K44" s="18" t="s">
        <v>43</v>
      </c>
      <c r="L44" s="18" t="s">
        <v>4137</v>
      </c>
      <c r="M44" s="18">
        <v>1510</v>
      </c>
      <c r="N44" s="18" t="s">
        <v>45</v>
      </c>
      <c r="O44" s="18" t="s">
        <v>1518</v>
      </c>
    </row>
    <row r="45" spans="1:15" ht="27" customHeight="1">
      <c r="A45" s="18">
        <v>40</v>
      </c>
      <c r="B45" s="18" t="s">
        <v>17</v>
      </c>
      <c r="C45" s="18" t="s">
        <v>4219</v>
      </c>
      <c r="D45" s="18" t="s">
        <v>1136</v>
      </c>
      <c r="E45" s="18" t="s">
        <v>38</v>
      </c>
      <c r="F45" s="18" t="s">
        <v>2933</v>
      </c>
      <c r="G45" s="18" t="s">
        <v>4122</v>
      </c>
      <c r="H45" s="18" t="s">
        <v>1515</v>
      </c>
      <c r="I45" s="18" t="s">
        <v>4220</v>
      </c>
      <c r="J45" s="18">
        <v>27.6</v>
      </c>
      <c r="K45" s="18" t="s">
        <v>43</v>
      </c>
      <c r="L45" s="18" t="s">
        <v>4137</v>
      </c>
      <c r="M45" s="18">
        <v>1532</v>
      </c>
      <c r="N45" s="18" t="s">
        <v>45</v>
      </c>
      <c r="O45" s="18" t="s">
        <v>1518</v>
      </c>
    </row>
    <row r="46" spans="1:15" ht="27" customHeight="1">
      <c r="A46" s="18">
        <v>41</v>
      </c>
      <c r="B46" s="18" t="s">
        <v>17</v>
      </c>
      <c r="C46" s="18" t="s">
        <v>4221</v>
      </c>
      <c r="D46" s="18" t="s">
        <v>1136</v>
      </c>
      <c r="E46" s="18" t="s">
        <v>38</v>
      </c>
      <c r="F46" s="18" t="s">
        <v>3210</v>
      </c>
      <c r="G46" s="18" t="s">
        <v>4122</v>
      </c>
      <c r="H46" s="18" t="s">
        <v>1515</v>
      </c>
      <c r="I46" s="18" t="s">
        <v>4222</v>
      </c>
      <c r="J46" s="18">
        <v>21.8</v>
      </c>
      <c r="K46" s="18" t="s">
        <v>43</v>
      </c>
      <c r="L46" s="18" t="s">
        <v>4137</v>
      </c>
      <c r="M46" s="18">
        <v>1161</v>
      </c>
      <c r="N46" s="18" t="s">
        <v>45</v>
      </c>
      <c r="O46" s="18" t="s">
        <v>1518</v>
      </c>
    </row>
    <row r="47" spans="1:15" ht="27" customHeight="1">
      <c r="A47" s="18">
        <v>42</v>
      </c>
      <c r="B47" s="18" t="s">
        <v>17</v>
      </c>
      <c r="C47" s="18" t="s">
        <v>4223</v>
      </c>
      <c r="D47" s="18" t="s">
        <v>1136</v>
      </c>
      <c r="E47" s="18" t="s">
        <v>38</v>
      </c>
      <c r="F47" s="18" t="s">
        <v>2939</v>
      </c>
      <c r="G47" s="18" t="s">
        <v>4122</v>
      </c>
      <c r="H47" s="18" t="s">
        <v>1515</v>
      </c>
      <c r="I47" s="18" t="s">
        <v>4224</v>
      </c>
      <c r="J47" s="18">
        <v>24.2</v>
      </c>
      <c r="K47" s="18" t="s">
        <v>43</v>
      </c>
      <c r="L47" s="18" t="s">
        <v>4137</v>
      </c>
      <c r="M47" s="18">
        <v>6023</v>
      </c>
      <c r="N47" s="18" t="s">
        <v>45</v>
      </c>
      <c r="O47" s="18" t="s">
        <v>1518</v>
      </c>
    </row>
    <row r="48" spans="1:15" ht="27" customHeight="1">
      <c r="A48" s="18">
        <v>43</v>
      </c>
      <c r="B48" s="18" t="s">
        <v>17</v>
      </c>
      <c r="C48" s="18" t="s">
        <v>4225</v>
      </c>
      <c r="D48" s="18" t="s">
        <v>1136</v>
      </c>
      <c r="E48" s="18" t="s">
        <v>38</v>
      </c>
      <c r="F48" s="18" t="s">
        <v>2948</v>
      </c>
      <c r="G48" s="18" t="s">
        <v>4122</v>
      </c>
      <c r="H48" s="18" t="s">
        <v>1515</v>
      </c>
      <c r="I48" s="18" t="s">
        <v>4226</v>
      </c>
      <c r="J48" s="18">
        <v>20.200000000000003</v>
      </c>
      <c r="K48" s="18" t="s">
        <v>43</v>
      </c>
      <c r="L48" s="18" t="s">
        <v>4137</v>
      </c>
      <c r="M48" s="18">
        <v>979</v>
      </c>
      <c r="N48" s="18" t="s">
        <v>45</v>
      </c>
      <c r="O48" s="18" t="s">
        <v>1518</v>
      </c>
    </row>
    <row r="49" spans="1:15" ht="27" customHeight="1">
      <c r="A49" s="18">
        <v>44</v>
      </c>
      <c r="B49" s="18" t="s">
        <v>17</v>
      </c>
      <c r="C49" s="18" t="s">
        <v>4227</v>
      </c>
      <c r="D49" s="18" t="s">
        <v>1136</v>
      </c>
      <c r="E49" s="18" t="s">
        <v>38</v>
      </c>
      <c r="F49" s="18" t="s">
        <v>4228</v>
      </c>
      <c r="G49" s="18" t="s">
        <v>4122</v>
      </c>
      <c r="H49" s="18" t="s">
        <v>1515</v>
      </c>
      <c r="I49" s="18" t="s">
        <v>1146</v>
      </c>
      <c r="J49" s="18">
        <v>27</v>
      </c>
      <c r="K49" s="18" t="s">
        <v>43</v>
      </c>
      <c r="L49" s="18" t="s">
        <v>4137</v>
      </c>
      <c r="M49" s="18">
        <v>350</v>
      </c>
      <c r="N49" s="18" t="s">
        <v>45</v>
      </c>
      <c r="O49" s="18" t="s">
        <v>1518</v>
      </c>
    </row>
    <row r="50" spans="1:15" ht="27" customHeight="1">
      <c r="A50" s="18">
        <v>45</v>
      </c>
      <c r="B50" s="18" t="s">
        <v>17</v>
      </c>
      <c r="C50" s="18" t="s">
        <v>4229</v>
      </c>
      <c r="D50" s="18" t="s">
        <v>1136</v>
      </c>
      <c r="E50" s="18" t="s">
        <v>38</v>
      </c>
      <c r="F50" s="18" t="s">
        <v>4230</v>
      </c>
      <c r="G50" s="18" t="s">
        <v>4122</v>
      </c>
      <c r="H50" s="18" t="s">
        <v>1515</v>
      </c>
      <c r="I50" s="18" t="s">
        <v>1209</v>
      </c>
      <c r="J50" s="18">
        <v>28.8</v>
      </c>
      <c r="K50" s="18" t="s">
        <v>43</v>
      </c>
      <c r="L50" s="18" t="s">
        <v>4137</v>
      </c>
      <c r="M50" s="18">
        <v>1680</v>
      </c>
      <c r="N50" s="18" t="s">
        <v>45</v>
      </c>
      <c r="O50" s="18" t="s">
        <v>1518</v>
      </c>
    </row>
    <row r="51" spans="1:15" ht="27" customHeight="1">
      <c r="A51" s="18">
        <v>46</v>
      </c>
      <c r="B51" s="18" t="s">
        <v>17</v>
      </c>
      <c r="C51" s="18" t="s">
        <v>4231</v>
      </c>
      <c r="D51" s="18" t="s">
        <v>1136</v>
      </c>
      <c r="E51" s="18" t="s">
        <v>38</v>
      </c>
      <c r="F51" s="18" t="s">
        <v>2951</v>
      </c>
      <c r="G51" s="18" t="s">
        <v>4122</v>
      </c>
      <c r="H51" s="18" t="s">
        <v>1515</v>
      </c>
      <c r="I51" s="18" t="s">
        <v>4133</v>
      </c>
      <c r="J51" s="18">
        <v>29.9</v>
      </c>
      <c r="K51" s="18" t="s">
        <v>43</v>
      </c>
      <c r="L51" s="18" t="s">
        <v>4137</v>
      </c>
      <c r="M51" s="18">
        <v>1120</v>
      </c>
      <c r="N51" s="18" t="s">
        <v>45</v>
      </c>
      <c r="O51" s="18" t="s">
        <v>1518</v>
      </c>
    </row>
    <row r="52" spans="1:15" ht="27" customHeight="1">
      <c r="A52" s="18">
        <v>47</v>
      </c>
      <c r="B52" s="18" t="s">
        <v>17</v>
      </c>
      <c r="C52" s="18" t="s">
        <v>4232</v>
      </c>
      <c r="D52" s="18" t="s">
        <v>1136</v>
      </c>
      <c r="E52" s="18" t="s">
        <v>38</v>
      </c>
      <c r="F52" s="18" t="s">
        <v>3215</v>
      </c>
      <c r="G52" s="18" t="s">
        <v>4122</v>
      </c>
      <c r="H52" s="18" t="s">
        <v>1515</v>
      </c>
      <c r="I52" s="18" t="s">
        <v>4226</v>
      </c>
      <c r="J52" s="18">
        <v>20.200000000000003</v>
      </c>
      <c r="K52" s="18" t="s">
        <v>43</v>
      </c>
      <c r="L52" s="18" t="s">
        <v>4137</v>
      </c>
      <c r="M52" s="18">
        <v>1150</v>
      </c>
      <c r="N52" s="18" t="s">
        <v>45</v>
      </c>
      <c r="O52" s="18" t="s">
        <v>1518</v>
      </c>
    </row>
    <row r="53" spans="1:15" ht="27" customHeight="1">
      <c r="A53" s="18">
        <v>48</v>
      </c>
      <c r="B53" s="18" t="s">
        <v>17</v>
      </c>
      <c r="C53" s="18" t="s">
        <v>4233</v>
      </c>
      <c r="D53" s="18" t="s">
        <v>1136</v>
      </c>
      <c r="E53" s="18" t="s">
        <v>38</v>
      </c>
      <c r="F53" s="18" t="s">
        <v>4234</v>
      </c>
      <c r="G53" s="18" t="s">
        <v>4122</v>
      </c>
      <c r="H53" s="18" t="s">
        <v>1515</v>
      </c>
      <c r="I53" s="18" t="s">
        <v>1209</v>
      </c>
      <c r="J53" s="18">
        <v>28.8</v>
      </c>
      <c r="K53" s="18" t="s">
        <v>43</v>
      </c>
      <c r="L53" s="18" t="s">
        <v>4137</v>
      </c>
      <c r="M53" s="18">
        <v>1680</v>
      </c>
      <c r="N53" s="18" t="s">
        <v>45</v>
      </c>
      <c r="O53" s="18" t="s">
        <v>1518</v>
      </c>
    </row>
    <row r="54" spans="1:15" ht="27" customHeight="1">
      <c r="A54" s="18">
        <v>49</v>
      </c>
      <c r="B54" s="18" t="s">
        <v>17</v>
      </c>
      <c r="C54" s="18" t="s">
        <v>4235</v>
      </c>
      <c r="D54" s="18" t="s">
        <v>1136</v>
      </c>
      <c r="E54" s="18" t="s">
        <v>38</v>
      </c>
      <c r="F54" s="18" t="s">
        <v>4236</v>
      </c>
      <c r="G54" s="18" t="s">
        <v>4122</v>
      </c>
      <c r="H54" s="18" t="s">
        <v>1515</v>
      </c>
      <c r="I54" s="18" t="s">
        <v>4185</v>
      </c>
      <c r="J54" s="18">
        <v>21.6</v>
      </c>
      <c r="K54" s="18" t="s">
        <v>43</v>
      </c>
      <c r="L54" s="18" t="s">
        <v>4137</v>
      </c>
      <c r="M54" s="18">
        <v>1345</v>
      </c>
      <c r="N54" s="18" t="s">
        <v>45</v>
      </c>
      <c r="O54" s="18" t="s">
        <v>1518</v>
      </c>
    </row>
    <row r="55" spans="1:15" ht="27" customHeight="1">
      <c r="A55" s="18">
        <v>50</v>
      </c>
      <c r="B55" s="18" t="s">
        <v>17</v>
      </c>
      <c r="C55" s="18" t="s">
        <v>4237</v>
      </c>
      <c r="D55" s="18" t="s">
        <v>1136</v>
      </c>
      <c r="E55" s="18" t="s">
        <v>38</v>
      </c>
      <c r="F55" s="18" t="s">
        <v>2942</v>
      </c>
      <c r="G55" s="18" t="s">
        <v>4122</v>
      </c>
      <c r="H55" s="18" t="s">
        <v>1515</v>
      </c>
      <c r="I55" s="18" t="s">
        <v>1194</v>
      </c>
      <c r="J55" s="18">
        <v>29.6</v>
      </c>
      <c r="K55" s="18" t="s">
        <v>43</v>
      </c>
      <c r="L55" s="18" t="s">
        <v>4137</v>
      </c>
      <c r="M55" s="18">
        <v>4364</v>
      </c>
      <c r="N55" s="18" t="s">
        <v>45</v>
      </c>
      <c r="O55" s="18" t="s">
        <v>1518</v>
      </c>
    </row>
    <row r="56" spans="1:15" ht="27" customHeight="1">
      <c r="A56" s="18">
        <v>51</v>
      </c>
      <c r="B56" s="18" t="s">
        <v>17</v>
      </c>
      <c r="C56" s="18" t="s">
        <v>4238</v>
      </c>
      <c r="D56" s="18" t="s">
        <v>1136</v>
      </c>
      <c r="E56" s="18" t="s">
        <v>38</v>
      </c>
      <c r="F56" s="18" t="s">
        <v>1409</v>
      </c>
      <c r="G56" s="18" t="s">
        <v>4122</v>
      </c>
      <c r="H56" s="18" t="s">
        <v>1515</v>
      </c>
      <c r="I56" s="18" t="s">
        <v>4239</v>
      </c>
      <c r="J56" s="18">
        <v>25.4</v>
      </c>
      <c r="K56" s="18" t="s">
        <v>43</v>
      </c>
      <c r="L56" s="18" t="s">
        <v>4137</v>
      </c>
      <c r="M56" s="18">
        <v>2386</v>
      </c>
      <c r="N56" s="18" t="s">
        <v>45</v>
      </c>
      <c r="O56" s="18" t="s">
        <v>1518</v>
      </c>
    </row>
    <row r="57" spans="1:15" ht="27" customHeight="1">
      <c r="A57" s="18">
        <v>52</v>
      </c>
      <c r="B57" s="18" t="s">
        <v>17</v>
      </c>
      <c r="C57" s="18" t="s">
        <v>4240</v>
      </c>
      <c r="D57" s="18" t="s">
        <v>1136</v>
      </c>
      <c r="E57" s="18" t="s">
        <v>38</v>
      </c>
      <c r="F57" s="18" t="s">
        <v>2945</v>
      </c>
      <c r="G57" s="18" t="s">
        <v>4122</v>
      </c>
      <c r="H57" s="18" t="s">
        <v>1515</v>
      </c>
      <c r="I57" s="18" t="s">
        <v>4241</v>
      </c>
      <c r="J57" s="18">
        <v>23</v>
      </c>
      <c r="K57" s="18" t="s">
        <v>43</v>
      </c>
      <c r="L57" s="18" t="s">
        <v>4137</v>
      </c>
      <c r="M57" s="18">
        <v>2163</v>
      </c>
      <c r="N57" s="18" t="s">
        <v>45</v>
      </c>
      <c r="O57" s="18" t="s">
        <v>1518</v>
      </c>
    </row>
    <row r="58" spans="1:15" ht="27" customHeight="1">
      <c r="A58" s="18">
        <v>53</v>
      </c>
      <c r="B58" s="18" t="s">
        <v>17</v>
      </c>
      <c r="C58" s="18" t="s">
        <v>4242</v>
      </c>
      <c r="D58" s="18" t="s">
        <v>1136</v>
      </c>
      <c r="E58" s="18" t="s">
        <v>38</v>
      </c>
      <c r="F58" s="18" t="s">
        <v>4243</v>
      </c>
      <c r="G58" s="18" t="s">
        <v>4122</v>
      </c>
      <c r="H58" s="18" t="s">
        <v>1515</v>
      </c>
      <c r="I58" s="18" t="s">
        <v>4244</v>
      </c>
      <c r="J58" s="18">
        <v>16</v>
      </c>
      <c r="K58" s="18" t="s">
        <v>43</v>
      </c>
      <c r="L58" s="18" t="s">
        <v>4124</v>
      </c>
      <c r="M58" s="18">
        <v>2000</v>
      </c>
      <c r="N58" s="18" t="s">
        <v>45</v>
      </c>
      <c r="O58" s="18" t="s">
        <v>1518</v>
      </c>
    </row>
    <row r="59" spans="1:15" ht="27" customHeight="1">
      <c r="A59" s="18">
        <v>54</v>
      </c>
      <c r="B59" s="18" t="s">
        <v>17</v>
      </c>
      <c r="C59" s="18" t="s">
        <v>4245</v>
      </c>
      <c r="D59" s="18" t="s">
        <v>1136</v>
      </c>
      <c r="E59" s="18" t="s">
        <v>38</v>
      </c>
      <c r="F59" s="18" t="s">
        <v>3186</v>
      </c>
      <c r="G59" s="18" t="s">
        <v>4122</v>
      </c>
      <c r="H59" s="18" t="s">
        <v>1515</v>
      </c>
      <c r="I59" s="18" t="s">
        <v>4190</v>
      </c>
      <c r="J59" s="18">
        <v>28.5</v>
      </c>
      <c r="K59" s="18" t="s">
        <v>43</v>
      </c>
      <c r="L59" s="18" t="s">
        <v>4137</v>
      </c>
      <c r="M59" s="18">
        <v>1000</v>
      </c>
      <c r="N59" s="18" t="s">
        <v>45</v>
      </c>
      <c r="O59" s="18" t="s">
        <v>1518</v>
      </c>
    </row>
    <row r="60" spans="1:15" ht="27" customHeight="1">
      <c r="A60" s="18">
        <v>55</v>
      </c>
      <c r="B60" s="18" t="s">
        <v>17</v>
      </c>
      <c r="C60" s="18" t="s">
        <v>4246</v>
      </c>
      <c r="D60" s="18" t="s">
        <v>1136</v>
      </c>
      <c r="E60" s="18" t="s">
        <v>38</v>
      </c>
      <c r="F60" s="18" t="s">
        <v>3190</v>
      </c>
      <c r="G60" s="18" t="s">
        <v>4122</v>
      </c>
      <c r="H60" s="18" t="s">
        <v>1515</v>
      </c>
      <c r="I60" s="18" t="s">
        <v>4130</v>
      </c>
      <c r="J60" s="18">
        <v>24</v>
      </c>
      <c r="K60" s="18" t="s">
        <v>43</v>
      </c>
      <c r="L60" s="18" t="s">
        <v>4137</v>
      </c>
      <c r="M60" s="18">
        <v>1000</v>
      </c>
      <c r="N60" s="18" t="s">
        <v>45</v>
      </c>
      <c r="O60" s="18" t="s">
        <v>1518</v>
      </c>
    </row>
    <row r="61" spans="1:15" ht="27" customHeight="1">
      <c r="A61" s="18">
        <v>56</v>
      </c>
      <c r="B61" s="18" t="s">
        <v>17</v>
      </c>
      <c r="C61" s="18" t="s">
        <v>4247</v>
      </c>
      <c r="D61" s="18" t="s">
        <v>1136</v>
      </c>
      <c r="E61" s="18" t="s">
        <v>38</v>
      </c>
      <c r="F61" s="18" t="s">
        <v>3179</v>
      </c>
      <c r="G61" s="18" t="s">
        <v>4122</v>
      </c>
      <c r="H61" s="18" t="s">
        <v>1515</v>
      </c>
      <c r="I61" s="18" t="s">
        <v>4195</v>
      </c>
      <c r="J61" s="18">
        <v>34.2</v>
      </c>
      <c r="K61" s="18" t="s">
        <v>43</v>
      </c>
      <c r="L61" s="18" t="s">
        <v>4137</v>
      </c>
      <c r="M61" s="18">
        <v>1000</v>
      </c>
      <c r="N61" s="18" t="s">
        <v>45</v>
      </c>
      <c r="O61" s="18" t="s">
        <v>1518</v>
      </c>
    </row>
    <row r="62" spans="1:15" ht="27" customHeight="1">
      <c r="A62" s="18">
        <v>57</v>
      </c>
      <c r="B62" s="18" t="s">
        <v>17</v>
      </c>
      <c r="C62" s="18" t="s">
        <v>4248</v>
      </c>
      <c r="D62" s="18" t="s">
        <v>1136</v>
      </c>
      <c r="E62" s="18" t="s">
        <v>38</v>
      </c>
      <c r="F62" s="18" t="s">
        <v>4249</v>
      </c>
      <c r="G62" s="18" t="s">
        <v>4122</v>
      </c>
      <c r="H62" s="18" t="s">
        <v>1515</v>
      </c>
      <c r="I62" s="18" t="s">
        <v>4185</v>
      </c>
      <c r="J62" s="18">
        <v>21.6</v>
      </c>
      <c r="K62" s="18" t="s">
        <v>43</v>
      </c>
      <c r="L62" s="18" t="s">
        <v>4124</v>
      </c>
      <c r="M62" s="18">
        <v>2000</v>
      </c>
      <c r="N62" s="18" t="s">
        <v>45</v>
      </c>
      <c r="O62" s="18" t="s">
        <v>1518</v>
      </c>
    </row>
    <row r="63" spans="1:15" ht="27" customHeight="1">
      <c r="A63" s="18">
        <v>58</v>
      </c>
      <c r="B63" s="18" t="s">
        <v>17</v>
      </c>
      <c r="C63" s="18" t="s">
        <v>4250</v>
      </c>
      <c r="D63" s="18" t="s">
        <v>1136</v>
      </c>
      <c r="E63" s="18" t="s">
        <v>38</v>
      </c>
      <c r="F63" s="18" t="s">
        <v>4251</v>
      </c>
      <c r="G63" s="18" t="s">
        <v>4122</v>
      </c>
      <c r="H63" s="18" t="s">
        <v>1515</v>
      </c>
      <c r="I63" s="18" t="s">
        <v>4163</v>
      </c>
      <c r="J63" s="18">
        <v>12</v>
      </c>
      <c r="K63" s="18" t="s">
        <v>43</v>
      </c>
      <c r="L63" s="18" t="s">
        <v>4124</v>
      </c>
      <c r="M63" s="18">
        <v>2000</v>
      </c>
      <c r="N63" s="18" t="s">
        <v>45</v>
      </c>
      <c r="O63" s="18" t="s">
        <v>1518</v>
      </c>
    </row>
    <row r="64" spans="1:15" ht="27" customHeight="1">
      <c r="A64" s="18">
        <v>59</v>
      </c>
      <c r="B64" s="18" t="s">
        <v>17</v>
      </c>
      <c r="C64" s="18" t="s">
        <v>4252</v>
      </c>
      <c r="D64" s="18" t="s">
        <v>1136</v>
      </c>
      <c r="E64" s="18" t="s">
        <v>38</v>
      </c>
      <c r="F64" s="18" t="s">
        <v>4253</v>
      </c>
      <c r="G64" s="18" t="s">
        <v>4122</v>
      </c>
      <c r="H64" s="18" t="s">
        <v>1515</v>
      </c>
      <c r="I64" s="18" t="s">
        <v>4144</v>
      </c>
      <c r="J64" s="18">
        <v>18</v>
      </c>
      <c r="K64" s="18" t="s">
        <v>43</v>
      </c>
      <c r="L64" s="18" t="s">
        <v>4124</v>
      </c>
      <c r="M64" s="18">
        <v>2000</v>
      </c>
      <c r="N64" s="18" t="s">
        <v>45</v>
      </c>
      <c r="O64" s="18" t="s">
        <v>1518</v>
      </c>
    </row>
    <row r="65" spans="1:15" ht="27" customHeight="1">
      <c r="A65" s="18">
        <v>60</v>
      </c>
      <c r="B65" s="18" t="s">
        <v>17</v>
      </c>
      <c r="C65" s="18" t="s">
        <v>4254</v>
      </c>
      <c r="D65" s="18" t="s">
        <v>1136</v>
      </c>
      <c r="E65" s="18" t="s">
        <v>38</v>
      </c>
      <c r="F65" s="18" t="s">
        <v>4255</v>
      </c>
      <c r="G65" s="18" t="s">
        <v>4122</v>
      </c>
      <c r="H65" s="18" t="s">
        <v>1515</v>
      </c>
      <c r="I65" s="18" t="s">
        <v>4127</v>
      </c>
      <c r="J65" s="18">
        <v>6</v>
      </c>
      <c r="K65" s="18" t="s">
        <v>43</v>
      </c>
      <c r="L65" s="18" t="s">
        <v>4137</v>
      </c>
      <c r="M65" s="18">
        <v>1000</v>
      </c>
      <c r="N65" s="18" t="s">
        <v>45</v>
      </c>
      <c r="O65" s="18" t="s">
        <v>1518</v>
      </c>
    </row>
    <row r="66" spans="1:15" ht="27" customHeight="1">
      <c r="A66" s="18">
        <v>61</v>
      </c>
      <c r="B66" s="18" t="s">
        <v>17</v>
      </c>
      <c r="C66" s="18" t="s">
        <v>4256</v>
      </c>
      <c r="D66" s="18" t="s">
        <v>1136</v>
      </c>
      <c r="E66" s="18" t="s">
        <v>38</v>
      </c>
      <c r="F66" s="18" t="s">
        <v>4257</v>
      </c>
      <c r="G66" s="18" t="s">
        <v>4122</v>
      </c>
      <c r="H66" s="18" t="s">
        <v>1515</v>
      </c>
      <c r="I66" s="18" t="s">
        <v>1993</v>
      </c>
      <c r="J66" s="18">
        <v>9.600000000000001</v>
      </c>
      <c r="K66" s="18" t="s">
        <v>43</v>
      </c>
      <c r="L66" s="18" t="s">
        <v>4124</v>
      </c>
      <c r="M66" s="18">
        <v>2000</v>
      </c>
      <c r="N66" s="18" t="s">
        <v>45</v>
      </c>
      <c r="O66" s="18" t="s">
        <v>1518</v>
      </c>
    </row>
    <row r="67" spans="1:15" ht="27" customHeight="1">
      <c r="A67" s="18">
        <v>62</v>
      </c>
      <c r="B67" s="18" t="s">
        <v>17</v>
      </c>
      <c r="C67" s="18" t="s">
        <v>4258</v>
      </c>
      <c r="D67" s="18" t="s">
        <v>1136</v>
      </c>
      <c r="E67" s="18" t="s">
        <v>38</v>
      </c>
      <c r="F67" s="18" t="s">
        <v>4259</v>
      </c>
      <c r="G67" s="18" t="s">
        <v>4122</v>
      </c>
      <c r="H67" s="18" t="s">
        <v>1515</v>
      </c>
      <c r="I67" s="18" t="s">
        <v>4144</v>
      </c>
      <c r="J67" s="18">
        <v>18</v>
      </c>
      <c r="K67" s="18" t="s">
        <v>43</v>
      </c>
      <c r="L67" s="18" t="s">
        <v>4124</v>
      </c>
      <c r="M67" s="18">
        <v>2000</v>
      </c>
      <c r="N67" s="18" t="s">
        <v>45</v>
      </c>
      <c r="O67" s="18" t="s">
        <v>1518</v>
      </c>
    </row>
    <row r="68" spans="1:15" ht="27" customHeight="1">
      <c r="A68" s="18">
        <v>63</v>
      </c>
      <c r="B68" s="18" t="s">
        <v>17</v>
      </c>
      <c r="C68" s="18" t="s">
        <v>4260</v>
      </c>
      <c r="D68" s="18" t="s">
        <v>1136</v>
      </c>
      <c r="E68" s="18" t="s">
        <v>38</v>
      </c>
      <c r="F68" s="18" t="s">
        <v>4261</v>
      </c>
      <c r="G68" s="18" t="s">
        <v>4122</v>
      </c>
      <c r="H68" s="18" t="s">
        <v>1515</v>
      </c>
      <c r="I68" s="18" t="s">
        <v>4130</v>
      </c>
      <c r="J68" s="18">
        <v>24</v>
      </c>
      <c r="K68" s="18" t="s">
        <v>43</v>
      </c>
      <c r="L68" s="18" t="s">
        <v>4124</v>
      </c>
      <c r="M68" s="18">
        <v>2000</v>
      </c>
      <c r="N68" s="18" t="s">
        <v>45</v>
      </c>
      <c r="O68" s="18" t="s">
        <v>1518</v>
      </c>
    </row>
    <row r="69" spans="1:15" ht="27" customHeight="1">
      <c r="A69" s="18">
        <v>64</v>
      </c>
      <c r="B69" s="18" t="s">
        <v>17</v>
      </c>
      <c r="C69" s="18" t="s">
        <v>4262</v>
      </c>
      <c r="D69" s="18" t="s">
        <v>1136</v>
      </c>
      <c r="E69" s="18" t="s">
        <v>38</v>
      </c>
      <c r="F69" s="18" t="s">
        <v>4263</v>
      </c>
      <c r="G69" s="18" t="s">
        <v>4122</v>
      </c>
      <c r="H69" s="18" t="s">
        <v>1515</v>
      </c>
      <c r="I69" s="18" t="s">
        <v>4185</v>
      </c>
      <c r="J69" s="18">
        <v>21.6</v>
      </c>
      <c r="K69" s="18" t="s">
        <v>43</v>
      </c>
      <c r="L69" s="18" t="s">
        <v>4124</v>
      </c>
      <c r="M69" s="18">
        <v>2000</v>
      </c>
      <c r="N69" s="18" t="s">
        <v>45</v>
      </c>
      <c r="O69" s="18" t="s">
        <v>1518</v>
      </c>
    </row>
    <row r="70" spans="1:15" ht="27" customHeight="1">
      <c r="A70" s="18">
        <v>65</v>
      </c>
      <c r="B70" s="18" t="s">
        <v>17</v>
      </c>
      <c r="C70" s="18" t="s">
        <v>4264</v>
      </c>
      <c r="D70" s="18" t="s">
        <v>1136</v>
      </c>
      <c r="E70" s="18" t="s">
        <v>38</v>
      </c>
      <c r="F70" s="18" t="s">
        <v>4265</v>
      </c>
      <c r="G70" s="18" t="s">
        <v>4122</v>
      </c>
      <c r="H70" s="18" t="s">
        <v>1515</v>
      </c>
      <c r="I70" s="18" t="s">
        <v>4130</v>
      </c>
      <c r="J70" s="18">
        <v>24</v>
      </c>
      <c r="K70" s="18" t="s">
        <v>43</v>
      </c>
      <c r="L70" s="18" t="s">
        <v>4124</v>
      </c>
      <c r="M70" s="18">
        <v>2000</v>
      </c>
      <c r="N70" s="18" t="s">
        <v>45</v>
      </c>
      <c r="O70" s="18" t="s">
        <v>1518</v>
      </c>
    </row>
    <row r="71" spans="1:15" ht="27" customHeight="1">
      <c r="A71" s="18">
        <v>66</v>
      </c>
      <c r="B71" s="18" t="s">
        <v>17</v>
      </c>
      <c r="C71" s="18" t="s">
        <v>4266</v>
      </c>
      <c r="D71" s="18" t="s">
        <v>1136</v>
      </c>
      <c r="E71" s="18" t="s">
        <v>38</v>
      </c>
      <c r="F71" s="18" t="s">
        <v>4267</v>
      </c>
      <c r="G71" s="18" t="s">
        <v>4122</v>
      </c>
      <c r="H71" s="18" t="s">
        <v>1515</v>
      </c>
      <c r="I71" s="18" t="s">
        <v>1209</v>
      </c>
      <c r="J71" s="18">
        <v>28.8</v>
      </c>
      <c r="K71" s="18" t="s">
        <v>43</v>
      </c>
      <c r="L71" s="18" t="s">
        <v>4137</v>
      </c>
      <c r="M71" s="18">
        <v>1000</v>
      </c>
      <c r="N71" s="18" t="s">
        <v>45</v>
      </c>
      <c r="O71" s="18" t="s">
        <v>1518</v>
      </c>
    </row>
    <row r="72" spans="1:15" ht="27" customHeight="1">
      <c r="A72" s="18">
        <v>67</v>
      </c>
      <c r="B72" s="18" t="s">
        <v>17</v>
      </c>
      <c r="C72" s="18" t="s">
        <v>4268</v>
      </c>
      <c r="D72" s="18" t="s">
        <v>1136</v>
      </c>
      <c r="E72" s="18" t="s">
        <v>38</v>
      </c>
      <c r="F72" s="18" t="s">
        <v>4269</v>
      </c>
      <c r="G72" s="18" t="s">
        <v>4122</v>
      </c>
      <c r="H72" s="18" t="s">
        <v>1515</v>
      </c>
      <c r="I72" s="18" t="s">
        <v>1209</v>
      </c>
      <c r="J72" s="18">
        <v>28.8</v>
      </c>
      <c r="K72" s="18" t="s">
        <v>43</v>
      </c>
      <c r="L72" s="18" t="s">
        <v>4137</v>
      </c>
      <c r="M72" s="18">
        <v>1000</v>
      </c>
      <c r="N72" s="18" t="s">
        <v>45</v>
      </c>
      <c r="O72" s="18" t="s">
        <v>1518</v>
      </c>
    </row>
    <row r="73" spans="1:15" ht="27" customHeight="1">
      <c r="A73" s="18">
        <v>68</v>
      </c>
      <c r="B73" s="18" t="s">
        <v>17</v>
      </c>
      <c r="C73" s="18" t="s">
        <v>4270</v>
      </c>
      <c r="D73" s="18" t="s">
        <v>1136</v>
      </c>
      <c r="E73" s="18" t="s">
        <v>38</v>
      </c>
      <c r="F73" s="18" t="s">
        <v>4271</v>
      </c>
      <c r="G73" s="18" t="s">
        <v>4122</v>
      </c>
      <c r="H73" s="18" t="s">
        <v>1515</v>
      </c>
      <c r="I73" s="18" t="s">
        <v>1209</v>
      </c>
      <c r="J73" s="18">
        <v>28.8</v>
      </c>
      <c r="K73" s="18" t="s">
        <v>43</v>
      </c>
      <c r="L73" s="18" t="s">
        <v>4137</v>
      </c>
      <c r="M73" s="18">
        <v>1000</v>
      </c>
      <c r="N73" s="18" t="s">
        <v>45</v>
      </c>
      <c r="O73" s="18" t="s">
        <v>1518</v>
      </c>
    </row>
    <row r="74" spans="1:15" ht="27" customHeight="1">
      <c r="A74" s="18">
        <v>69</v>
      </c>
      <c r="B74" s="18" t="s">
        <v>17</v>
      </c>
      <c r="C74" s="18" t="s">
        <v>4272</v>
      </c>
      <c r="D74" s="18" t="s">
        <v>1136</v>
      </c>
      <c r="E74" s="18" t="s">
        <v>38</v>
      </c>
      <c r="F74" s="18" t="s">
        <v>3497</v>
      </c>
      <c r="G74" s="18" t="s">
        <v>4122</v>
      </c>
      <c r="H74" s="18" t="s">
        <v>1515</v>
      </c>
      <c r="I74" s="18" t="s">
        <v>4195</v>
      </c>
      <c r="J74" s="18">
        <v>34.2</v>
      </c>
      <c r="K74" s="18" t="s">
        <v>43</v>
      </c>
      <c r="L74" s="18" t="s">
        <v>4137</v>
      </c>
      <c r="M74" s="18">
        <v>1000</v>
      </c>
      <c r="N74" s="18" t="s">
        <v>45</v>
      </c>
      <c r="O74" s="18" t="s">
        <v>1518</v>
      </c>
    </row>
    <row r="75" spans="1:15" ht="27" customHeight="1">
      <c r="A75" s="18">
        <v>70</v>
      </c>
      <c r="B75" s="18" t="s">
        <v>17</v>
      </c>
      <c r="C75" s="18" t="s">
        <v>4273</v>
      </c>
      <c r="D75" s="18" t="s">
        <v>1136</v>
      </c>
      <c r="E75" s="18" t="s">
        <v>38</v>
      </c>
      <c r="F75" s="18" t="s">
        <v>4274</v>
      </c>
      <c r="G75" s="18" t="s">
        <v>4122</v>
      </c>
      <c r="H75" s="18" t="s">
        <v>1515</v>
      </c>
      <c r="I75" s="18" t="s">
        <v>4130</v>
      </c>
      <c r="J75" s="18">
        <v>24</v>
      </c>
      <c r="K75" s="18" t="s">
        <v>43</v>
      </c>
      <c r="L75" s="18" t="s">
        <v>4137</v>
      </c>
      <c r="M75" s="18">
        <v>1000</v>
      </c>
      <c r="N75" s="18" t="s">
        <v>45</v>
      </c>
      <c r="O75" s="18" t="s">
        <v>1518</v>
      </c>
    </row>
    <row r="76" spans="1:15" ht="27" customHeight="1">
      <c r="A76" s="18">
        <v>71</v>
      </c>
      <c r="B76" s="18" t="s">
        <v>17</v>
      </c>
      <c r="C76" s="18" t="s">
        <v>4275</v>
      </c>
      <c r="D76" s="18" t="s">
        <v>37</v>
      </c>
      <c r="E76" s="18" t="s">
        <v>38</v>
      </c>
      <c r="F76" s="18" t="s">
        <v>4276</v>
      </c>
      <c r="G76" s="18" t="s">
        <v>4122</v>
      </c>
      <c r="H76" s="18" t="s">
        <v>1515</v>
      </c>
      <c r="I76" s="18" t="s">
        <v>4123</v>
      </c>
      <c r="J76" s="18">
        <v>26.7</v>
      </c>
      <c r="K76" s="18" t="s">
        <v>43</v>
      </c>
      <c r="L76" s="18" t="s">
        <v>4124</v>
      </c>
      <c r="M76" s="18">
        <v>2000</v>
      </c>
      <c r="N76" s="18" t="s">
        <v>45</v>
      </c>
      <c r="O76" s="18" t="s">
        <v>1518</v>
      </c>
    </row>
    <row r="77" spans="1:15" ht="27" customHeight="1">
      <c r="A77" s="18">
        <v>72</v>
      </c>
      <c r="B77" s="18" t="s">
        <v>17</v>
      </c>
      <c r="C77" s="18" t="s">
        <v>4277</v>
      </c>
      <c r="D77" s="18" t="s">
        <v>37</v>
      </c>
      <c r="E77" s="18" t="s">
        <v>38</v>
      </c>
      <c r="F77" s="18" t="s">
        <v>3003</v>
      </c>
      <c r="G77" s="18" t="s">
        <v>4122</v>
      </c>
      <c r="H77" s="18" t="s">
        <v>1515</v>
      </c>
      <c r="I77" s="18" t="s">
        <v>4144</v>
      </c>
      <c r="J77" s="18">
        <v>18</v>
      </c>
      <c r="K77" s="18" t="s">
        <v>43</v>
      </c>
      <c r="L77" s="18" t="s">
        <v>4137</v>
      </c>
      <c r="M77" s="18">
        <v>1000</v>
      </c>
      <c r="N77" s="18" t="s">
        <v>45</v>
      </c>
      <c r="O77" s="18" t="s">
        <v>1518</v>
      </c>
    </row>
    <row r="78" spans="1:15" ht="27" customHeight="1">
      <c r="A78" s="18">
        <v>73</v>
      </c>
      <c r="B78" s="18" t="s">
        <v>17</v>
      </c>
      <c r="C78" s="18" t="s">
        <v>4278</v>
      </c>
      <c r="D78" s="18" t="s">
        <v>37</v>
      </c>
      <c r="E78" s="18" t="s">
        <v>38</v>
      </c>
      <c r="F78" s="18" t="s">
        <v>4279</v>
      </c>
      <c r="G78" s="18" t="s">
        <v>4122</v>
      </c>
      <c r="H78" s="18" t="s">
        <v>1515</v>
      </c>
      <c r="I78" s="18" t="s">
        <v>4280</v>
      </c>
      <c r="J78" s="18">
        <v>14.4</v>
      </c>
      <c r="K78" s="18" t="s">
        <v>43</v>
      </c>
      <c r="L78" s="18" t="s">
        <v>4124</v>
      </c>
      <c r="M78" s="18">
        <v>2000</v>
      </c>
      <c r="N78" s="18" t="s">
        <v>45</v>
      </c>
      <c r="O78" s="18" t="s">
        <v>1518</v>
      </c>
    </row>
    <row r="79" spans="1:15" ht="27" customHeight="1">
      <c r="A79" s="18">
        <v>74</v>
      </c>
      <c r="B79" s="18" t="s">
        <v>17</v>
      </c>
      <c r="C79" s="18" t="s">
        <v>4281</v>
      </c>
      <c r="D79" s="18" t="s">
        <v>37</v>
      </c>
      <c r="E79" s="18" t="s">
        <v>38</v>
      </c>
      <c r="F79" s="18" t="s">
        <v>4282</v>
      </c>
      <c r="G79" s="18" t="s">
        <v>4122</v>
      </c>
      <c r="H79" s="18" t="s">
        <v>1515</v>
      </c>
      <c r="I79" s="18" t="s">
        <v>4130</v>
      </c>
      <c r="J79" s="18">
        <v>24</v>
      </c>
      <c r="K79" s="18" t="s">
        <v>43</v>
      </c>
      <c r="L79" s="18" t="s">
        <v>4137</v>
      </c>
      <c r="M79" s="18">
        <v>1000</v>
      </c>
      <c r="N79" s="18" t="s">
        <v>45</v>
      </c>
      <c r="O79" s="18" t="s">
        <v>1518</v>
      </c>
    </row>
    <row r="80" spans="1:15" ht="27" customHeight="1">
      <c r="A80" s="18">
        <v>75</v>
      </c>
      <c r="B80" s="18" t="s">
        <v>17</v>
      </c>
      <c r="C80" s="18" t="s">
        <v>4283</v>
      </c>
      <c r="D80" s="18" t="s">
        <v>37</v>
      </c>
      <c r="E80" s="18" t="s">
        <v>38</v>
      </c>
      <c r="F80" s="18" t="s">
        <v>4284</v>
      </c>
      <c r="G80" s="18" t="s">
        <v>4122</v>
      </c>
      <c r="H80" s="18" t="s">
        <v>1515</v>
      </c>
      <c r="I80" s="18" t="s">
        <v>4185</v>
      </c>
      <c r="J80" s="18">
        <v>21.6</v>
      </c>
      <c r="K80" s="18" t="s">
        <v>43</v>
      </c>
      <c r="L80" s="18" t="s">
        <v>4137</v>
      </c>
      <c r="M80" s="18">
        <v>1000</v>
      </c>
      <c r="N80" s="18" t="s">
        <v>45</v>
      </c>
      <c r="O80" s="18" t="s">
        <v>1518</v>
      </c>
    </row>
    <row r="81" spans="1:15" ht="27" customHeight="1">
      <c r="A81" s="18">
        <v>76</v>
      </c>
      <c r="B81" s="18" t="s">
        <v>17</v>
      </c>
      <c r="C81" s="18" t="s">
        <v>4285</v>
      </c>
      <c r="D81" s="18" t="s">
        <v>37</v>
      </c>
      <c r="E81" s="18" t="s">
        <v>38</v>
      </c>
      <c r="F81" s="18" t="s">
        <v>4286</v>
      </c>
      <c r="G81" s="18" t="s">
        <v>4122</v>
      </c>
      <c r="H81" s="18" t="s">
        <v>1515</v>
      </c>
      <c r="I81" s="18" t="s">
        <v>4287</v>
      </c>
      <c r="J81" s="18">
        <v>20.400000000000002</v>
      </c>
      <c r="K81" s="18" t="s">
        <v>43</v>
      </c>
      <c r="L81" s="18" t="s">
        <v>4124</v>
      </c>
      <c r="M81" s="18">
        <v>2000</v>
      </c>
      <c r="N81" s="18" t="s">
        <v>45</v>
      </c>
      <c r="O81" s="18" t="s">
        <v>1518</v>
      </c>
    </row>
    <row r="82" spans="1:15" ht="27" customHeight="1">
      <c r="A82" s="18">
        <v>77</v>
      </c>
      <c r="B82" s="18" t="s">
        <v>17</v>
      </c>
      <c r="C82" s="18" t="s">
        <v>4288</v>
      </c>
      <c r="D82" s="18" t="s">
        <v>37</v>
      </c>
      <c r="E82" s="18" t="s">
        <v>38</v>
      </c>
      <c r="F82" s="18" t="s">
        <v>4289</v>
      </c>
      <c r="G82" s="18" t="s">
        <v>4122</v>
      </c>
      <c r="H82" s="18" t="s">
        <v>1515</v>
      </c>
      <c r="I82" s="18" t="s">
        <v>4163</v>
      </c>
      <c r="J82" s="18">
        <v>12</v>
      </c>
      <c r="K82" s="18" t="s">
        <v>43</v>
      </c>
      <c r="L82" s="18" t="s">
        <v>4124</v>
      </c>
      <c r="M82" s="18">
        <v>2000</v>
      </c>
      <c r="N82" s="18" t="s">
        <v>45</v>
      </c>
      <c r="O82" s="18" t="s">
        <v>1518</v>
      </c>
    </row>
    <row r="83" spans="1:15" ht="27" customHeight="1">
      <c r="A83" s="18">
        <v>78</v>
      </c>
      <c r="B83" s="18" t="s">
        <v>17</v>
      </c>
      <c r="C83" s="18" t="s">
        <v>4290</v>
      </c>
      <c r="D83" s="18" t="s">
        <v>37</v>
      </c>
      <c r="E83" s="18" t="s">
        <v>38</v>
      </c>
      <c r="F83" s="18" t="s">
        <v>4291</v>
      </c>
      <c r="G83" s="18" t="s">
        <v>4122</v>
      </c>
      <c r="H83" s="18" t="s">
        <v>1515</v>
      </c>
      <c r="I83" s="18" t="s">
        <v>1064</v>
      </c>
      <c r="J83" s="18">
        <v>32</v>
      </c>
      <c r="K83" s="18" t="s">
        <v>43</v>
      </c>
      <c r="L83" s="18" t="s">
        <v>4124</v>
      </c>
      <c r="M83" s="18">
        <v>2000</v>
      </c>
      <c r="N83" s="18" t="s">
        <v>45</v>
      </c>
      <c r="O83" s="18" t="s">
        <v>1518</v>
      </c>
    </row>
    <row r="84" spans="1:15" ht="27" customHeight="1">
      <c r="A84" s="18">
        <v>79</v>
      </c>
      <c r="B84" s="18" t="s">
        <v>17</v>
      </c>
      <c r="C84" s="18" t="s">
        <v>4292</v>
      </c>
      <c r="D84" s="18" t="s">
        <v>37</v>
      </c>
      <c r="E84" s="18" t="s">
        <v>38</v>
      </c>
      <c r="F84" s="18" t="s">
        <v>4293</v>
      </c>
      <c r="G84" s="18" t="s">
        <v>4122</v>
      </c>
      <c r="H84" s="18" t="s">
        <v>1515</v>
      </c>
      <c r="I84" s="18" t="s">
        <v>4163</v>
      </c>
      <c r="J84" s="18">
        <v>12</v>
      </c>
      <c r="K84" s="18" t="s">
        <v>43</v>
      </c>
      <c r="L84" s="18" t="s">
        <v>4124</v>
      </c>
      <c r="M84" s="18">
        <v>2000</v>
      </c>
      <c r="N84" s="18" t="s">
        <v>45</v>
      </c>
      <c r="O84" s="18" t="s">
        <v>1518</v>
      </c>
    </row>
    <row r="85" spans="1:15" ht="27" customHeight="1">
      <c r="A85" s="18">
        <v>80</v>
      </c>
      <c r="B85" s="18" t="s">
        <v>17</v>
      </c>
      <c r="C85" s="18" t="s">
        <v>4294</v>
      </c>
      <c r="D85" s="18" t="s">
        <v>37</v>
      </c>
      <c r="E85" s="18" t="s">
        <v>38</v>
      </c>
      <c r="F85" s="18" t="s">
        <v>4295</v>
      </c>
      <c r="G85" s="18" t="s">
        <v>4122</v>
      </c>
      <c r="H85" s="18" t="s">
        <v>1515</v>
      </c>
      <c r="I85" s="18" t="s">
        <v>4127</v>
      </c>
      <c r="J85" s="18">
        <v>6</v>
      </c>
      <c r="K85" s="18" t="s">
        <v>43</v>
      </c>
      <c r="L85" s="18" t="s">
        <v>4124</v>
      </c>
      <c r="M85" s="18">
        <v>2000</v>
      </c>
      <c r="N85" s="18" t="s">
        <v>45</v>
      </c>
      <c r="O85" s="18" t="s">
        <v>1518</v>
      </c>
    </row>
    <row r="86" spans="1:15" ht="27" customHeight="1">
      <c r="A86" s="18">
        <v>81</v>
      </c>
      <c r="B86" s="18" t="s">
        <v>17</v>
      </c>
      <c r="C86" s="18" t="s">
        <v>4296</v>
      </c>
      <c r="D86" s="18" t="s">
        <v>37</v>
      </c>
      <c r="E86" s="18" t="s">
        <v>38</v>
      </c>
      <c r="F86" s="18" t="s">
        <v>4297</v>
      </c>
      <c r="G86" s="18" t="s">
        <v>4122</v>
      </c>
      <c r="H86" s="18" t="s">
        <v>1515</v>
      </c>
      <c r="I86" s="18" t="s">
        <v>4144</v>
      </c>
      <c r="J86" s="18">
        <v>18</v>
      </c>
      <c r="K86" s="18" t="s">
        <v>43</v>
      </c>
      <c r="L86" s="18" t="s">
        <v>4124</v>
      </c>
      <c r="M86" s="18">
        <v>2000</v>
      </c>
      <c r="N86" s="18" t="s">
        <v>45</v>
      </c>
      <c r="O86" s="18" t="s">
        <v>1518</v>
      </c>
    </row>
    <row r="87" spans="1:15" ht="27" customHeight="1">
      <c r="A87" s="18">
        <v>82</v>
      </c>
      <c r="B87" s="18" t="s">
        <v>17</v>
      </c>
      <c r="C87" s="18" t="s">
        <v>4298</v>
      </c>
      <c r="D87" s="18" t="s">
        <v>37</v>
      </c>
      <c r="E87" s="18" t="s">
        <v>38</v>
      </c>
      <c r="F87" s="18" t="s">
        <v>4299</v>
      </c>
      <c r="G87" s="18" t="s">
        <v>4122</v>
      </c>
      <c r="H87" s="18" t="s">
        <v>1515</v>
      </c>
      <c r="I87" s="18" t="s">
        <v>4144</v>
      </c>
      <c r="J87" s="18">
        <v>18</v>
      </c>
      <c r="K87" s="18" t="s">
        <v>43</v>
      </c>
      <c r="L87" s="18" t="s">
        <v>4124</v>
      </c>
      <c r="M87" s="18">
        <v>2000</v>
      </c>
      <c r="N87" s="18" t="s">
        <v>45</v>
      </c>
      <c r="O87" s="18" t="s">
        <v>1518</v>
      </c>
    </row>
    <row r="88" spans="1:15" ht="27" customHeight="1">
      <c r="A88" s="18">
        <v>83</v>
      </c>
      <c r="B88" s="18" t="s">
        <v>17</v>
      </c>
      <c r="C88" s="18" t="s">
        <v>4300</v>
      </c>
      <c r="D88" s="18" t="s">
        <v>37</v>
      </c>
      <c r="E88" s="18" t="s">
        <v>38</v>
      </c>
      <c r="F88" s="18" t="s">
        <v>4301</v>
      </c>
      <c r="G88" s="18" t="s">
        <v>4122</v>
      </c>
      <c r="H88" s="18" t="s">
        <v>1515</v>
      </c>
      <c r="I88" s="18" t="s">
        <v>4127</v>
      </c>
      <c r="J88" s="18">
        <v>6</v>
      </c>
      <c r="K88" s="18" t="s">
        <v>43</v>
      </c>
      <c r="L88" s="18" t="s">
        <v>4124</v>
      </c>
      <c r="M88" s="18">
        <v>2000</v>
      </c>
      <c r="N88" s="18" t="s">
        <v>45</v>
      </c>
      <c r="O88" s="18" t="s">
        <v>1518</v>
      </c>
    </row>
    <row r="89" spans="1:15" ht="27" customHeight="1">
      <c r="A89" s="18">
        <v>84</v>
      </c>
      <c r="B89" s="18" t="s">
        <v>17</v>
      </c>
      <c r="C89" s="18" t="s">
        <v>4302</v>
      </c>
      <c r="D89" s="18" t="s">
        <v>37</v>
      </c>
      <c r="E89" s="18" t="s">
        <v>38</v>
      </c>
      <c r="F89" s="18" t="s">
        <v>4303</v>
      </c>
      <c r="G89" s="18" t="s">
        <v>4122</v>
      </c>
      <c r="H89" s="18" t="s">
        <v>1515</v>
      </c>
      <c r="I89" s="18" t="s">
        <v>4160</v>
      </c>
      <c r="J89" s="18">
        <v>26</v>
      </c>
      <c r="K89" s="18" t="s">
        <v>43</v>
      </c>
      <c r="L89" s="18" t="s">
        <v>4203</v>
      </c>
      <c r="M89" s="18">
        <v>3000</v>
      </c>
      <c r="N89" s="18" t="s">
        <v>45</v>
      </c>
      <c r="O89" s="18" t="s">
        <v>1518</v>
      </c>
    </row>
    <row r="90" spans="1:15" ht="27" customHeight="1">
      <c r="A90" s="18">
        <v>85</v>
      </c>
      <c r="B90" s="18" t="s">
        <v>17</v>
      </c>
      <c r="C90" s="18" t="s">
        <v>4304</v>
      </c>
      <c r="D90" s="18" t="s">
        <v>37</v>
      </c>
      <c r="E90" s="18" t="s">
        <v>38</v>
      </c>
      <c r="F90" s="18" t="s">
        <v>4305</v>
      </c>
      <c r="G90" s="18" t="s">
        <v>4122</v>
      </c>
      <c r="H90" s="18" t="s">
        <v>1515</v>
      </c>
      <c r="I90" s="18" t="s">
        <v>4306</v>
      </c>
      <c r="J90" s="18">
        <v>7.6</v>
      </c>
      <c r="K90" s="18" t="s">
        <v>43</v>
      </c>
      <c r="L90" s="18" t="s">
        <v>4137</v>
      </c>
      <c r="M90" s="18">
        <v>1000</v>
      </c>
      <c r="N90" s="18" t="s">
        <v>45</v>
      </c>
      <c r="O90" s="18" t="s">
        <v>1518</v>
      </c>
    </row>
    <row r="91" spans="1:15" ht="27" customHeight="1">
      <c r="A91" s="18">
        <v>86</v>
      </c>
      <c r="B91" s="18" t="s">
        <v>17</v>
      </c>
      <c r="C91" s="18" t="s">
        <v>4307</v>
      </c>
      <c r="D91" s="18" t="s">
        <v>37</v>
      </c>
      <c r="E91" s="18" t="s">
        <v>38</v>
      </c>
      <c r="F91" s="18" t="s">
        <v>4308</v>
      </c>
      <c r="G91" s="18" t="s">
        <v>4122</v>
      </c>
      <c r="H91" s="18" t="s">
        <v>1515</v>
      </c>
      <c r="I91" s="18" t="s">
        <v>4144</v>
      </c>
      <c r="J91" s="18">
        <v>18</v>
      </c>
      <c r="K91" s="18" t="s">
        <v>43</v>
      </c>
      <c r="L91" s="18" t="s">
        <v>4124</v>
      </c>
      <c r="M91" s="18">
        <v>2000</v>
      </c>
      <c r="N91" s="18" t="s">
        <v>45</v>
      </c>
      <c r="O91" s="18" t="s">
        <v>1518</v>
      </c>
    </row>
    <row r="92" spans="1:15" ht="27" customHeight="1">
      <c r="A92" s="18">
        <v>87</v>
      </c>
      <c r="B92" s="18" t="s">
        <v>17</v>
      </c>
      <c r="C92" s="18" t="s">
        <v>4309</v>
      </c>
      <c r="D92" s="18" t="s">
        <v>37</v>
      </c>
      <c r="E92" s="18" t="s">
        <v>38</v>
      </c>
      <c r="F92" s="18" t="s">
        <v>4310</v>
      </c>
      <c r="G92" s="18" t="s">
        <v>4122</v>
      </c>
      <c r="H92" s="18" t="s">
        <v>1515</v>
      </c>
      <c r="I92" s="18" t="s">
        <v>4220</v>
      </c>
      <c r="J92" s="18">
        <v>27.6</v>
      </c>
      <c r="K92" s="18" t="s">
        <v>43</v>
      </c>
      <c r="L92" s="18" t="s">
        <v>4137</v>
      </c>
      <c r="M92" s="18">
        <v>1000</v>
      </c>
      <c r="N92" s="18" t="s">
        <v>45</v>
      </c>
      <c r="O92" s="18" t="s">
        <v>1518</v>
      </c>
    </row>
    <row r="93" spans="1:15" ht="27" customHeight="1">
      <c r="A93" s="18">
        <v>88</v>
      </c>
      <c r="B93" s="18" t="s">
        <v>17</v>
      </c>
      <c r="C93" s="18" t="s">
        <v>4311</v>
      </c>
      <c r="D93" s="18" t="s">
        <v>37</v>
      </c>
      <c r="E93" s="18" t="s">
        <v>38</v>
      </c>
      <c r="F93" s="18" t="s">
        <v>4312</v>
      </c>
      <c r="G93" s="18" t="s">
        <v>4122</v>
      </c>
      <c r="H93" s="18" t="s">
        <v>1515</v>
      </c>
      <c r="I93" s="18" t="s">
        <v>4163</v>
      </c>
      <c r="J93" s="18">
        <v>12</v>
      </c>
      <c r="K93" s="18" t="s">
        <v>43</v>
      </c>
      <c r="L93" s="18" t="s">
        <v>4137</v>
      </c>
      <c r="M93" s="18">
        <v>1000</v>
      </c>
      <c r="N93" s="18" t="s">
        <v>45</v>
      </c>
      <c r="O93" s="18" t="s">
        <v>1518</v>
      </c>
    </row>
    <row r="94" spans="1:15" ht="27" customHeight="1">
      <c r="A94" s="18">
        <v>89</v>
      </c>
      <c r="B94" s="18" t="s">
        <v>17</v>
      </c>
      <c r="C94" s="18" t="s">
        <v>4313</v>
      </c>
      <c r="D94" s="18" t="s">
        <v>37</v>
      </c>
      <c r="E94" s="18" t="s">
        <v>38</v>
      </c>
      <c r="F94" s="18" t="s">
        <v>4314</v>
      </c>
      <c r="G94" s="18" t="s">
        <v>4122</v>
      </c>
      <c r="H94" s="18" t="s">
        <v>1515</v>
      </c>
      <c r="I94" s="18" t="s">
        <v>4315</v>
      </c>
      <c r="J94" s="18">
        <v>27.8</v>
      </c>
      <c r="K94" s="18" t="s">
        <v>43</v>
      </c>
      <c r="L94" s="18" t="s">
        <v>4203</v>
      </c>
      <c r="M94" s="18">
        <v>3000</v>
      </c>
      <c r="N94" s="18" t="s">
        <v>45</v>
      </c>
      <c r="O94" s="18" t="s">
        <v>1518</v>
      </c>
    </row>
    <row r="95" spans="1:15" ht="27" customHeight="1">
      <c r="A95" s="18">
        <v>90</v>
      </c>
      <c r="B95" s="18" t="s">
        <v>17</v>
      </c>
      <c r="C95" s="18" t="s">
        <v>4316</v>
      </c>
      <c r="D95" s="18" t="s">
        <v>37</v>
      </c>
      <c r="E95" s="18" t="s">
        <v>38</v>
      </c>
      <c r="F95" s="18" t="s">
        <v>4317</v>
      </c>
      <c r="G95" s="18" t="s">
        <v>4122</v>
      </c>
      <c r="H95" s="18" t="s">
        <v>1515</v>
      </c>
      <c r="I95" s="18" t="s">
        <v>4318</v>
      </c>
      <c r="J95" s="18">
        <v>3.6</v>
      </c>
      <c r="K95" s="18" t="s">
        <v>43</v>
      </c>
      <c r="L95" s="18" t="s">
        <v>4124</v>
      </c>
      <c r="M95" s="18">
        <v>2000</v>
      </c>
      <c r="N95" s="18" t="s">
        <v>45</v>
      </c>
      <c r="O95" s="18" t="s">
        <v>1518</v>
      </c>
    </row>
    <row r="96" spans="1:15" ht="27" customHeight="1">
      <c r="A96" s="18">
        <v>91</v>
      </c>
      <c r="B96" s="18" t="s">
        <v>17</v>
      </c>
      <c r="C96" s="18" t="s">
        <v>4319</v>
      </c>
      <c r="D96" s="18" t="s">
        <v>37</v>
      </c>
      <c r="E96" s="18" t="s">
        <v>38</v>
      </c>
      <c r="F96" s="18" t="s">
        <v>4320</v>
      </c>
      <c r="G96" s="18" t="s">
        <v>4122</v>
      </c>
      <c r="H96" s="18" t="s">
        <v>1515</v>
      </c>
      <c r="I96" s="18" t="s">
        <v>4321</v>
      </c>
      <c r="J96" s="18">
        <v>12.4</v>
      </c>
      <c r="K96" s="18" t="s">
        <v>43</v>
      </c>
      <c r="L96" s="18" t="s">
        <v>4203</v>
      </c>
      <c r="M96" s="18">
        <v>3000</v>
      </c>
      <c r="N96" s="18" t="s">
        <v>45</v>
      </c>
      <c r="O96" s="18" t="s">
        <v>1518</v>
      </c>
    </row>
    <row r="97" spans="1:15" ht="27" customHeight="1">
      <c r="A97" s="18">
        <v>92</v>
      </c>
      <c r="B97" s="18" t="s">
        <v>17</v>
      </c>
      <c r="C97" s="18" t="s">
        <v>4322</v>
      </c>
      <c r="D97" s="18" t="s">
        <v>37</v>
      </c>
      <c r="E97" s="18" t="s">
        <v>38</v>
      </c>
      <c r="F97" s="18" t="s">
        <v>4323</v>
      </c>
      <c r="G97" s="18" t="s">
        <v>4122</v>
      </c>
      <c r="H97" s="18" t="s">
        <v>1515</v>
      </c>
      <c r="I97" s="18" t="s">
        <v>4163</v>
      </c>
      <c r="J97" s="18">
        <v>12</v>
      </c>
      <c r="K97" s="18" t="s">
        <v>43</v>
      </c>
      <c r="L97" s="18" t="s">
        <v>4137</v>
      </c>
      <c r="M97" s="18">
        <v>1000</v>
      </c>
      <c r="N97" s="18" t="s">
        <v>45</v>
      </c>
      <c r="O97" s="18" t="s">
        <v>1518</v>
      </c>
    </row>
    <row r="98" spans="1:15" ht="27" customHeight="1">
      <c r="A98" s="18">
        <v>93</v>
      </c>
      <c r="B98" s="18" t="s">
        <v>17</v>
      </c>
      <c r="C98" s="18" t="s">
        <v>4324</v>
      </c>
      <c r="D98" s="18" t="s">
        <v>37</v>
      </c>
      <c r="E98" s="18" t="s">
        <v>38</v>
      </c>
      <c r="F98" s="18" t="s">
        <v>4325</v>
      </c>
      <c r="G98" s="18" t="s">
        <v>4122</v>
      </c>
      <c r="H98" s="18" t="s">
        <v>1515</v>
      </c>
      <c r="I98" s="18" t="s">
        <v>4287</v>
      </c>
      <c r="J98" s="18">
        <v>20.400000000000002</v>
      </c>
      <c r="K98" s="18" t="s">
        <v>43</v>
      </c>
      <c r="L98" s="18" t="s">
        <v>4124</v>
      </c>
      <c r="M98" s="18">
        <v>2000</v>
      </c>
      <c r="N98" s="18" t="s">
        <v>45</v>
      </c>
      <c r="O98" s="18" t="s">
        <v>1518</v>
      </c>
    </row>
    <row r="99" spans="1:15" ht="27" customHeight="1">
      <c r="A99" s="18">
        <v>94</v>
      </c>
      <c r="B99" s="18" t="s">
        <v>17</v>
      </c>
      <c r="C99" s="18" t="s">
        <v>4326</v>
      </c>
      <c r="D99" s="18" t="s">
        <v>37</v>
      </c>
      <c r="E99" s="18" t="s">
        <v>38</v>
      </c>
      <c r="F99" s="18" t="s">
        <v>4327</v>
      </c>
      <c r="G99" s="18" t="s">
        <v>4122</v>
      </c>
      <c r="H99" s="18" t="s">
        <v>1515</v>
      </c>
      <c r="I99" s="18" t="s">
        <v>4328</v>
      </c>
      <c r="J99" s="18">
        <v>13.2</v>
      </c>
      <c r="K99" s="18" t="s">
        <v>43</v>
      </c>
      <c r="L99" s="18" t="s">
        <v>4124</v>
      </c>
      <c r="M99" s="18">
        <v>2000</v>
      </c>
      <c r="N99" s="18" t="s">
        <v>45</v>
      </c>
      <c r="O99" s="18" t="s">
        <v>1518</v>
      </c>
    </row>
    <row r="100" spans="1:15" ht="27" customHeight="1">
      <c r="A100" s="18">
        <v>95</v>
      </c>
      <c r="B100" s="18" t="s">
        <v>17</v>
      </c>
      <c r="C100" s="18" t="s">
        <v>4329</v>
      </c>
      <c r="D100" s="18" t="s">
        <v>37</v>
      </c>
      <c r="E100" s="18" t="s">
        <v>38</v>
      </c>
      <c r="F100" s="18" t="s">
        <v>4330</v>
      </c>
      <c r="G100" s="18" t="s">
        <v>4122</v>
      </c>
      <c r="H100" s="18" t="s">
        <v>1515</v>
      </c>
      <c r="I100" s="18" t="s">
        <v>4149</v>
      </c>
      <c r="J100" s="18">
        <v>19.8</v>
      </c>
      <c r="K100" s="18" t="s">
        <v>43</v>
      </c>
      <c r="L100" s="18" t="s">
        <v>4137</v>
      </c>
      <c r="M100" s="18">
        <v>1000</v>
      </c>
      <c r="N100" s="18" t="s">
        <v>45</v>
      </c>
      <c r="O100" s="18" t="s">
        <v>1518</v>
      </c>
    </row>
    <row r="101" spans="1:15" ht="27" customHeight="1">
      <c r="A101" s="18">
        <v>96</v>
      </c>
      <c r="B101" s="18" t="s">
        <v>17</v>
      </c>
      <c r="C101" s="18" t="s">
        <v>4331</v>
      </c>
      <c r="D101" s="18" t="s">
        <v>37</v>
      </c>
      <c r="E101" s="18" t="s">
        <v>38</v>
      </c>
      <c r="F101" s="18" t="s">
        <v>4332</v>
      </c>
      <c r="G101" s="18" t="s">
        <v>4122</v>
      </c>
      <c r="H101" s="18" t="s">
        <v>1515</v>
      </c>
      <c r="I101" s="18" t="s">
        <v>4149</v>
      </c>
      <c r="J101" s="18">
        <v>19.8</v>
      </c>
      <c r="K101" s="18" t="s">
        <v>43</v>
      </c>
      <c r="L101" s="18" t="s">
        <v>4124</v>
      </c>
      <c r="M101" s="18">
        <v>2000</v>
      </c>
      <c r="N101" s="18" t="s">
        <v>45</v>
      </c>
      <c r="O101" s="18" t="s">
        <v>1518</v>
      </c>
    </row>
    <row r="102" spans="1:15" ht="27" customHeight="1">
      <c r="A102" s="18">
        <v>97</v>
      </c>
      <c r="B102" s="18" t="s">
        <v>17</v>
      </c>
      <c r="C102" s="18" t="s">
        <v>4333</v>
      </c>
      <c r="D102" s="18" t="s">
        <v>37</v>
      </c>
      <c r="E102" s="18" t="s">
        <v>38</v>
      </c>
      <c r="F102" s="18" t="s">
        <v>4334</v>
      </c>
      <c r="G102" s="18" t="s">
        <v>4122</v>
      </c>
      <c r="H102" s="18" t="s">
        <v>1515</v>
      </c>
      <c r="I102" s="18" t="s">
        <v>4244</v>
      </c>
      <c r="J102" s="18">
        <v>16</v>
      </c>
      <c r="K102" s="18" t="s">
        <v>43</v>
      </c>
      <c r="L102" s="18" t="s">
        <v>4124</v>
      </c>
      <c r="M102" s="18">
        <v>2000</v>
      </c>
      <c r="N102" s="18" t="s">
        <v>45</v>
      </c>
      <c r="O102" s="18" t="s">
        <v>1518</v>
      </c>
    </row>
    <row r="103" spans="1:15" ht="27" customHeight="1">
      <c r="A103" s="18">
        <v>98</v>
      </c>
      <c r="B103" s="18" t="s">
        <v>17</v>
      </c>
      <c r="C103" s="18" t="s">
        <v>4335</v>
      </c>
      <c r="D103" s="18" t="s">
        <v>37</v>
      </c>
      <c r="E103" s="18" t="s">
        <v>38</v>
      </c>
      <c r="F103" s="18" t="s">
        <v>4336</v>
      </c>
      <c r="G103" s="18" t="s">
        <v>4122</v>
      </c>
      <c r="H103" s="18" t="s">
        <v>1515</v>
      </c>
      <c r="I103" s="18" t="s">
        <v>4136</v>
      </c>
      <c r="J103" s="18">
        <v>26.4</v>
      </c>
      <c r="K103" s="18" t="s">
        <v>43</v>
      </c>
      <c r="L103" s="18" t="s">
        <v>4203</v>
      </c>
      <c r="M103" s="18">
        <v>3000</v>
      </c>
      <c r="N103" s="18" t="s">
        <v>45</v>
      </c>
      <c r="O103" s="18" t="s">
        <v>1518</v>
      </c>
    </row>
    <row r="104" spans="1:15" ht="27" customHeight="1">
      <c r="A104" s="18">
        <v>99</v>
      </c>
      <c r="B104" s="18" t="s">
        <v>17</v>
      </c>
      <c r="C104" s="18" t="s">
        <v>4337</v>
      </c>
      <c r="D104" s="18" t="s">
        <v>37</v>
      </c>
      <c r="E104" s="18" t="s">
        <v>38</v>
      </c>
      <c r="F104" s="18" t="s">
        <v>4338</v>
      </c>
      <c r="G104" s="18" t="s">
        <v>4122</v>
      </c>
      <c r="H104" s="18" t="s">
        <v>1515</v>
      </c>
      <c r="I104" s="18" t="s">
        <v>4339</v>
      </c>
      <c r="J104" s="18">
        <v>12.8</v>
      </c>
      <c r="K104" s="18" t="s">
        <v>43</v>
      </c>
      <c r="L104" s="18" t="s">
        <v>4124</v>
      </c>
      <c r="M104" s="18">
        <v>2000</v>
      </c>
      <c r="N104" s="18" t="s">
        <v>45</v>
      </c>
      <c r="O104" s="18" t="s">
        <v>1518</v>
      </c>
    </row>
    <row r="105" spans="1:15" ht="27" customHeight="1">
      <c r="A105" s="18">
        <v>100</v>
      </c>
      <c r="B105" s="18" t="s">
        <v>17</v>
      </c>
      <c r="C105" s="18" t="s">
        <v>4340</v>
      </c>
      <c r="D105" s="18" t="s">
        <v>37</v>
      </c>
      <c r="E105" s="18" t="s">
        <v>38</v>
      </c>
      <c r="F105" s="18" t="s">
        <v>4341</v>
      </c>
      <c r="G105" s="18" t="s">
        <v>4122</v>
      </c>
      <c r="H105" s="18" t="s">
        <v>1515</v>
      </c>
      <c r="I105" s="18" t="s">
        <v>4280</v>
      </c>
      <c r="J105" s="18">
        <v>14.4</v>
      </c>
      <c r="K105" s="18" t="s">
        <v>43</v>
      </c>
      <c r="L105" s="18" t="s">
        <v>4124</v>
      </c>
      <c r="M105" s="18">
        <v>2000</v>
      </c>
      <c r="N105" s="18" t="s">
        <v>45</v>
      </c>
      <c r="O105" s="18" t="s">
        <v>1518</v>
      </c>
    </row>
    <row r="106" spans="1:15" ht="27" customHeight="1">
      <c r="A106" s="18">
        <v>101</v>
      </c>
      <c r="B106" s="18" t="s">
        <v>17</v>
      </c>
      <c r="C106" s="18" t="s">
        <v>4342</v>
      </c>
      <c r="D106" s="18" t="s">
        <v>37</v>
      </c>
      <c r="E106" s="18" t="s">
        <v>38</v>
      </c>
      <c r="F106" s="18" t="s">
        <v>4343</v>
      </c>
      <c r="G106" s="18" t="s">
        <v>4122</v>
      </c>
      <c r="H106" s="18" t="s">
        <v>1515</v>
      </c>
      <c r="I106" s="18" t="s">
        <v>4344</v>
      </c>
      <c r="J106" s="18">
        <v>34.7</v>
      </c>
      <c r="K106" s="18" t="s">
        <v>43</v>
      </c>
      <c r="L106" s="18" t="s">
        <v>4124</v>
      </c>
      <c r="M106" s="18">
        <v>2000</v>
      </c>
      <c r="N106" s="18" t="s">
        <v>45</v>
      </c>
      <c r="O106" s="18" t="s">
        <v>1518</v>
      </c>
    </row>
    <row r="107" spans="1:15" ht="27" customHeight="1">
      <c r="A107" s="18">
        <v>102</v>
      </c>
      <c r="B107" s="18" t="s">
        <v>17</v>
      </c>
      <c r="C107" s="18" t="s">
        <v>4345</v>
      </c>
      <c r="D107" s="18" t="s">
        <v>37</v>
      </c>
      <c r="E107" s="18" t="s">
        <v>1092</v>
      </c>
      <c r="F107" s="18" t="s">
        <v>4346</v>
      </c>
      <c r="G107" s="18" t="s">
        <v>4122</v>
      </c>
      <c r="H107" s="18" t="s">
        <v>1515</v>
      </c>
      <c r="I107" s="18" t="s">
        <v>4157</v>
      </c>
      <c r="J107" s="18">
        <v>23.4</v>
      </c>
      <c r="K107" s="18" t="s">
        <v>43</v>
      </c>
      <c r="L107" s="18" t="s">
        <v>4124</v>
      </c>
      <c r="M107" s="18">
        <v>2000</v>
      </c>
      <c r="N107" s="18" t="s">
        <v>45</v>
      </c>
      <c r="O107" s="18" t="s">
        <v>1518</v>
      </c>
    </row>
    <row r="108" spans="1:15" ht="43.5" customHeight="1">
      <c r="A108" s="18">
        <v>103</v>
      </c>
      <c r="B108" s="18" t="s">
        <v>17</v>
      </c>
      <c r="C108" s="9" t="s">
        <v>4347</v>
      </c>
      <c r="D108" s="9" t="s">
        <v>37</v>
      </c>
      <c r="E108" s="9" t="s">
        <v>38</v>
      </c>
      <c r="F108" s="9" t="s">
        <v>4348</v>
      </c>
      <c r="G108" s="18" t="s">
        <v>4122</v>
      </c>
      <c r="H108" s="9" t="s">
        <v>379</v>
      </c>
      <c r="I108" s="9" t="s">
        <v>4349</v>
      </c>
      <c r="J108" s="18">
        <v>102.1</v>
      </c>
      <c r="K108" s="9" t="s">
        <v>43</v>
      </c>
      <c r="L108" s="9" t="s">
        <v>4348</v>
      </c>
      <c r="M108" s="9">
        <v>7080</v>
      </c>
      <c r="N108" s="18" t="s">
        <v>45</v>
      </c>
      <c r="O108" s="18" t="s">
        <v>1518</v>
      </c>
    </row>
    <row r="109" spans="1:15" ht="24" customHeight="1">
      <c r="A109" s="18">
        <v>104</v>
      </c>
      <c r="B109" s="18" t="s">
        <v>17</v>
      </c>
      <c r="C109" s="9" t="s">
        <v>4350</v>
      </c>
      <c r="D109" s="9" t="s">
        <v>37</v>
      </c>
      <c r="E109" s="9" t="s">
        <v>38</v>
      </c>
      <c r="F109" s="9" t="s">
        <v>4351</v>
      </c>
      <c r="G109" s="18" t="s">
        <v>4122</v>
      </c>
      <c r="H109" s="9" t="s">
        <v>357</v>
      </c>
      <c r="I109" s="9" t="s">
        <v>4352</v>
      </c>
      <c r="J109" s="18">
        <v>46.4</v>
      </c>
      <c r="K109" s="9" t="s">
        <v>43</v>
      </c>
      <c r="L109" s="9" t="s">
        <v>4351</v>
      </c>
      <c r="M109" s="18" t="s">
        <v>1518</v>
      </c>
      <c r="N109" s="18" t="s">
        <v>45</v>
      </c>
      <c r="O109" s="18" t="s">
        <v>1518</v>
      </c>
    </row>
    <row r="110" spans="1:15" ht="24" customHeight="1">
      <c r="A110" s="18">
        <v>105</v>
      </c>
      <c r="B110" s="18" t="s">
        <v>17</v>
      </c>
      <c r="C110" s="9" t="s">
        <v>4353</v>
      </c>
      <c r="D110" s="9" t="s">
        <v>37</v>
      </c>
      <c r="E110" s="9" t="s">
        <v>38</v>
      </c>
      <c r="F110" s="9" t="s">
        <v>4354</v>
      </c>
      <c r="G110" s="18" t="s">
        <v>4122</v>
      </c>
      <c r="H110" s="9" t="s">
        <v>357</v>
      </c>
      <c r="I110" s="9" t="s">
        <v>4355</v>
      </c>
      <c r="J110" s="18">
        <v>53</v>
      </c>
      <c r="K110" s="9" t="s">
        <v>43</v>
      </c>
      <c r="L110" s="9" t="s">
        <v>4354</v>
      </c>
      <c r="M110" s="18" t="s">
        <v>1518</v>
      </c>
      <c r="N110" s="18" t="s">
        <v>45</v>
      </c>
      <c r="O110" s="18" t="s">
        <v>1518</v>
      </c>
    </row>
    <row r="111" spans="1:15" ht="24" customHeight="1">
      <c r="A111" s="18">
        <v>106</v>
      </c>
      <c r="B111" s="18" t="s">
        <v>17</v>
      </c>
      <c r="C111" s="9" t="s">
        <v>4356</v>
      </c>
      <c r="D111" s="9" t="s">
        <v>37</v>
      </c>
      <c r="E111" s="9" t="s">
        <v>38</v>
      </c>
      <c r="F111" s="9" t="s">
        <v>4357</v>
      </c>
      <c r="G111" s="18" t="s">
        <v>4122</v>
      </c>
      <c r="H111" s="9" t="s">
        <v>357</v>
      </c>
      <c r="I111" s="9" t="s">
        <v>4358</v>
      </c>
      <c r="J111" s="18">
        <v>44.2</v>
      </c>
      <c r="K111" s="9" t="s">
        <v>43</v>
      </c>
      <c r="L111" s="9" t="s">
        <v>4357</v>
      </c>
      <c r="M111" s="18" t="s">
        <v>1518</v>
      </c>
      <c r="N111" s="18" t="s">
        <v>45</v>
      </c>
      <c r="O111" s="18" t="s">
        <v>1518</v>
      </c>
    </row>
    <row r="112" spans="1:15" ht="24" customHeight="1">
      <c r="A112" s="18">
        <v>107</v>
      </c>
      <c r="B112" s="18" t="s">
        <v>17</v>
      </c>
      <c r="C112" s="9" t="s">
        <v>4359</v>
      </c>
      <c r="D112" s="9" t="s">
        <v>37</v>
      </c>
      <c r="E112" s="9" t="s">
        <v>38</v>
      </c>
      <c r="F112" s="9" t="s">
        <v>4360</v>
      </c>
      <c r="G112" s="18" t="s">
        <v>4122</v>
      </c>
      <c r="H112" s="9" t="s">
        <v>357</v>
      </c>
      <c r="I112" s="9" t="s">
        <v>4352</v>
      </c>
      <c r="J112" s="18">
        <v>46.4</v>
      </c>
      <c r="K112" s="9" t="s">
        <v>43</v>
      </c>
      <c r="L112" s="9" t="s">
        <v>4360</v>
      </c>
      <c r="M112" s="18" t="s">
        <v>1518</v>
      </c>
      <c r="N112" s="18" t="s">
        <v>45</v>
      </c>
      <c r="O112" s="18" t="s">
        <v>1518</v>
      </c>
    </row>
    <row r="113" spans="1:15" ht="27" customHeight="1">
      <c r="A113" s="18">
        <v>108</v>
      </c>
      <c r="B113" s="18" t="s">
        <v>17</v>
      </c>
      <c r="C113" s="9" t="s">
        <v>4361</v>
      </c>
      <c r="D113" s="9" t="s">
        <v>37</v>
      </c>
      <c r="E113" s="9" t="s">
        <v>38</v>
      </c>
      <c r="F113" s="9" t="s">
        <v>4362</v>
      </c>
      <c r="G113" s="18" t="s">
        <v>4122</v>
      </c>
      <c r="H113" s="9" t="s">
        <v>357</v>
      </c>
      <c r="I113" s="9" t="s">
        <v>4363</v>
      </c>
      <c r="J113" s="18">
        <v>48.7</v>
      </c>
      <c r="K113" s="9" t="s">
        <v>43</v>
      </c>
      <c r="L113" s="9" t="s">
        <v>4362</v>
      </c>
      <c r="M113" s="18" t="s">
        <v>1518</v>
      </c>
      <c r="N113" s="18" t="s">
        <v>45</v>
      </c>
      <c r="O113" s="18" t="s">
        <v>1518</v>
      </c>
    </row>
    <row r="114" spans="1:15" ht="27" customHeight="1">
      <c r="A114" s="18">
        <v>109</v>
      </c>
      <c r="B114" s="18" t="s">
        <v>17</v>
      </c>
      <c r="C114" s="9" t="s">
        <v>4364</v>
      </c>
      <c r="D114" s="9" t="s">
        <v>37</v>
      </c>
      <c r="E114" s="9" t="s">
        <v>38</v>
      </c>
      <c r="F114" s="9" t="s">
        <v>4365</v>
      </c>
      <c r="G114" s="18" t="s">
        <v>4122</v>
      </c>
      <c r="H114" s="9" t="s">
        <v>357</v>
      </c>
      <c r="I114" s="9" t="s">
        <v>4366</v>
      </c>
      <c r="J114" s="18">
        <v>48.4</v>
      </c>
      <c r="K114" s="9" t="s">
        <v>43</v>
      </c>
      <c r="L114" s="9" t="s">
        <v>4365</v>
      </c>
      <c r="M114" s="18" t="s">
        <v>1518</v>
      </c>
      <c r="N114" s="18" t="s">
        <v>45</v>
      </c>
      <c r="O114" s="18" t="s">
        <v>1518</v>
      </c>
    </row>
    <row r="115" spans="1:15" ht="27" customHeight="1">
      <c r="A115" s="18">
        <v>110</v>
      </c>
      <c r="B115" s="18" t="s">
        <v>17</v>
      </c>
      <c r="C115" s="9" t="s">
        <v>4367</v>
      </c>
      <c r="D115" s="9" t="s">
        <v>37</v>
      </c>
      <c r="E115" s="9" t="s">
        <v>38</v>
      </c>
      <c r="F115" s="9" t="s">
        <v>4015</v>
      </c>
      <c r="G115" s="18" t="s">
        <v>4122</v>
      </c>
      <c r="H115" s="9" t="s">
        <v>357</v>
      </c>
      <c r="I115" s="9" t="s">
        <v>4368</v>
      </c>
      <c r="J115" s="18">
        <v>48.9</v>
      </c>
      <c r="K115" s="9" t="s">
        <v>43</v>
      </c>
      <c r="L115" s="9" t="s">
        <v>4015</v>
      </c>
      <c r="M115" s="18" t="s">
        <v>1518</v>
      </c>
      <c r="N115" s="18" t="s">
        <v>45</v>
      </c>
      <c r="O115" s="18" t="s">
        <v>1518</v>
      </c>
    </row>
    <row r="116" spans="1:15" ht="27" customHeight="1">
      <c r="A116" s="18">
        <v>111</v>
      </c>
      <c r="B116" s="18" t="s">
        <v>17</v>
      </c>
      <c r="C116" s="9" t="s">
        <v>4369</v>
      </c>
      <c r="D116" s="9" t="s">
        <v>37</v>
      </c>
      <c r="E116" s="9" t="s">
        <v>38</v>
      </c>
      <c r="F116" s="9" t="s">
        <v>3861</v>
      </c>
      <c r="G116" s="18" t="s">
        <v>4122</v>
      </c>
      <c r="H116" s="9" t="s">
        <v>357</v>
      </c>
      <c r="I116" s="9" t="s">
        <v>4370</v>
      </c>
      <c r="J116" s="18">
        <v>49.8</v>
      </c>
      <c r="K116" s="9" t="s">
        <v>43</v>
      </c>
      <c r="L116" s="9" t="s">
        <v>3861</v>
      </c>
      <c r="M116" s="18" t="s">
        <v>1518</v>
      </c>
      <c r="N116" s="18" t="s">
        <v>45</v>
      </c>
      <c r="O116" s="18" t="s">
        <v>1518</v>
      </c>
    </row>
    <row r="117" spans="1:15" ht="27" customHeight="1">
      <c r="A117" s="18">
        <v>112</v>
      </c>
      <c r="B117" s="18" t="s">
        <v>17</v>
      </c>
      <c r="C117" s="9" t="s">
        <v>4371</v>
      </c>
      <c r="D117" s="9" t="s">
        <v>37</v>
      </c>
      <c r="E117" s="9" t="s">
        <v>38</v>
      </c>
      <c r="F117" s="9" t="s">
        <v>4372</v>
      </c>
      <c r="G117" s="18" t="s">
        <v>4122</v>
      </c>
      <c r="H117" s="9" t="s">
        <v>357</v>
      </c>
      <c r="I117" s="9" t="s">
        <v>4355</v>
      </c>
      <c r="J117" s="18">
        <v>53</v>
      </c>
      <c r="K117" s="9" t="s">
        <v>43</v>
      </c>
      <c r="L117" s="9" t="s">
        <v>4372</v>
      </c>
      <c r="M117" s="18" t="s">
        <v>1518</v>
      </c>
      <c r="N117" s="18" t="s">
        <v>45</v>
      </c>
      <c r="O117" s="18" t="s">
        <v>1518</v>
      </c>
    </row>
    <row r="118" spans="1:15" ht="27" customHeight="1">
      <c r="A118" s="18">
        <v>113</v>
      </c>
      <c r="B118" s="18" t="s">
        <v>17</v>
      </c>
      <c r="C118" s="9" t="s">
        <v>4373</v>
      </c>
      <c r="D118" s="9" t="s">
        <v>37</v>
      </c>
      <c r="E118" s="9" t="s">
        <v>38</v>
      </c>
      <c r="F118" s="9" t="s">
        <v>4374</v>
      </c>
      <c r="G118" s="18" t="s">
        <v>4122</v>
      </c>
      <c r="H118" s="9" t="s">
        <v>357</v>
      </c>
      <c r="I118" s="9" t="s">
        <v>4358</v>
      </c>
      <c r="J118" s="18">
        <v>44.2</v>
      </c>
      <c r="K118" s="9" t="s">
        <v>43</v>
      </c>
      <c r="L118" s="9" t="s">
        <v>4374</v>
      </c>
      <c r="M118" s="18" t="s">
        <v>1518</v>
      </c>
      <c r="N118" s="18" t="s">
        <v>45</v>
      </c>
      <c r="O118" s="18" t="s">
        <v>1518</v>
      </c>
    </row>
    <row r="119" spans="1:15" ht="27" customHeight="1">
      <c r="A119" s="18">
        <v>114</v>
      </c>
      <c r="B119" s="18" t="s">
        <v>17</v>
      </c>
      <c r="C119" s="9" t="s">
        <v>4375</v>
      </c>
      <c r="D119" s="9" t="s">
        <v>37</v>
      </c>
      <c r="E119" s="9" t="s">
        <v>38</v>
      </c>
      <c r="F119" s="9" t="s">
        <v>4376</v>
      </c>
      <c r="G119" s="18" t="s">
        <v>4122</v>
      </c>
      <c r="H119" s="9" t="s">
        <v>357</v>
      </c>
      <c r="I119" s="9" t="s">
        <v>4377</v>
      </c>
      <c r="J119" s="18">
        <v>50.8</v>
      </c>
      <c r="K119" s="9" t="s">
        <v>43</v>
      </c>
      <c r="L119" s="9" t="s">
        <v>4376</v>
      </c>
      <c r="M119" s="18" t="s">
        <v>1518</v>
      </c>
      <c r="N119" s="18" t="s">
        <v>45</v>
      </c>
      <c r="O119" s="18" t="s">
        <v>1518</v>
      </c>
    </row>
    <row r="120" spans="1:15" ht="27" customHeight="1">
      <c r="A120" s="18">
        <v>115</v>
      </c>
      <c r="B120" s="18" t="s">
        <v>17</v>
      </c>
      <c r="C120" s="9" t="s">
        <v>4378</v>
      </c>
      <c r="D120" s="9" t="s">
        <v>37</v>
      </c>
      <c r="E120" s="9" t="s">
        <v>38</v>
      </c>
      <c r="F120" s="9" t="s">
        <v>4379</v>
      </c>
      <c r="G120" s="18" t="s">
        <v>4122</v>
      </c>
      <c r="H120" s="9" t="s">
        <v>357</v>
      </c>
      <c r="I120" s="9" t="s">
        <v>4380</v>
      </c>
      <c r="J120" s="18">
        <v>43.1</v>
      </c>
      <c r="K120" s="9" t="s">
        <v>43</v>
      </c>
      <c r="L120" s="9" t="s">
        <v>4379</v>
      </c>
      <c r="M120" s="18" t="s">
        <v>1518</v>
      </c>
      <c r="N120" s="18" t="s">
        <v>45</v>
      </c>
      <c r="O120" s="18" t="s">
        <v>1518</v>
      </c>
    </row>
    <row r="121" spans="1:15" ht="27" customHeight="1">
      <c r="A121" s="18">
        <v>116</v>
      </c>
      <c r="B121" s="18" t="s">
        <v>17</v>
      </c>
      <c r="C121" s="9" t="s">
        <v>4381</v>
      </c>
      <c r="D121" s="9" t="s">
        <v>37</v>
      </c>
      <c r="E121" s="9" t="s">
        <v>38</v>
      </c>
      <c r="F121" s="9" t="s">
        <v>4382</v>
      </c>
      <c r="G121" s="18" t="s">
        <v>4122</v>
      </c>
      <c r="H121" s="9" t="s">
        <v>357</v>
      </c>
      <c r="I121" s="9" t="s">
        <v>4355</v>
      </c>
      <c r="J121" s="18">
        <v>53</v>
      </c>
      <c r="K121" s="9" t="s">
        <v>43</v>
      </c>
      <c r="L121" s="9" t="s">
        <v>4382</v>
      </c>
      <c r="M121" s="18" t="s">
        <v>1518</v>
      </c>
      <c r="N121" s="18" t="s">
        <v>45</v>
      </c>
      <c r="O121" s="18" t="s">
        <v>1518</v>
      </c>
    </row>
    <row r="122" spans="1:15" ht="27" customHeight="1">
      <c r="A122" s="18">
        <v>117</v>
      </c>
      <c r="B122" s="18" t="s">
        <v>17</v>
      </c>
      <c r="C122" s="9" t="s">
        <v>4383</v>
      </c>
      <c r="D122" s="9" t="s">
        <v>37</v>
      </c>
      <c r="E122" s="9" t="s">
        <v>38</v>
      </c>
      <c r="F122" s="9" t="s">
        <v>4384</v>
      </c>
      <c r="G122" s="18" t="s">
        <v>4122</v>
      </c>
      <c r="H122" s="9" t="s">
        <v>357</v>
      </c>
      <c r="I122" s="9" t="s">
        <v>4352</v>
      </c>
      <c r="J122" s="18">
        <v>46.4</v>
      </c>
      <c r="K122" s="9" t="s">
        <v>43</v>
      </c>
      <c r="L122" s="9" t="s">
        <v>4384</v>
      </c>
      <c r="M122" s="18" t="s">
        <v>1518</v>
      </c>
      <c r="N122" s="18" t="s">
        <v>45</v>
      </c>
      <c r="O122" s="18" t="s">
        <v>1518</v>
      </c>
    </row>
    <row r="123" spans="1:15" ht="214.5" customHeight="1">
      <c r="A123" s="18">
        <v>118</v>
      </c>
      <c r="B123" s="18" t="s">
        <v>17</v>
      </c>
      <c r="C123" s="9" t="s">
        <v>4385</v>
      </c>
      <c r="D123" s="9" t="s">
        <v>37</v>
      </c>
      <c r="E123" s="9" t="s">
        <v>38</v>
      </c>
      <c r="F123" s="9" t="s">
        <v>4386</v>
      </c>
      <c r="G123" s="18" t="s">
        <v>4122</v>
      </c>
      <c r="H123" s="9" t="s">
        <v>357</v>
      </c>
      <c r="I123" s="9" t="s">
        <v>4387</v>
      </c>
      <c r="J123" s="18">
        <v>471.2</v>
      </c>
      <c r="K123" s="9" t="s">
        <v>43</v>
      </c>
      <c r="L123" s="9" t="s">
        <v>4386</v>
      </c>
      <c r="M123" s="18" t="s">
        <v>1518</v>
      </c>
      <c r="N123" s="18" t="s">
        <v>45</v>
      </c>
      <c r="O123" s="18" t="s">
        <v>1518</v>
      </c>
    </row>
    <row r="124" spans="1:15" ht="124.5" customHeight="1">
      <c r="A124" s="18">
        <v>119</v>
      </c>
      <c r="B124" s="18" t="s">
        <v>17</v>
      </c>
      <c r="C124" s="9" t="s">
        <v>4388</v>
      </c>
      <c r="D124" s="9" t="s">
        <v>37</v>
      </c>
      <c r="E124" s="9" t="s">
        <v>38</v>
      </c>
      <c r="F124" s="19" t="s">
        <v>4389</v>
      </c>
      <c r="G124" s="18" t="s">
        <v>4122</v>
      </c>
      <c r="H124" s="9" t="s">
        <v>357</v>
      </c>
      <c r="I124" s="19" t="s">
        <v>4390</v>
      </c>
      <c r="J124" s="9">
        <v>178.3</v>
      </c>
      <c r="K124" s="9" t="s">
        <v>43</v>
      </c>
      <c r="L124" s="19" t="s">
        <v>4389</v>
      </c>
      <c r="M124" s="18" t="s">
        <v>1518</v>
      </c>
      <c r="N124" s="18" t="s">
        <v>45</v>
      </c>
      <c r="O124" s="18" t="s">
        <v>1518</v>
      </c>
    </row>
    <row r="125" spans="1:15" ht="234.75" customHeight="1">
      <c r="A125" s="18">
        <v>120</v>
      </c>
      <c r="B125" s="18" t="s">
        <v>17</v>
      </c>
      <c r="C125" s="9" t="s">
        <v>4391</v>
      </c>
      <c r="D125" s="9" t="s">
        <v>37</v>
      </c>
      <c r="E125" s="9" t="s">
        <v>38</v>
      </c>
      <c r="F125" s="19" t="s">
        <v>4382</v>
      </c>
      <c r="G125" s="18" t="s">
        <v>4122</v>
      </c>
      <c r="H125" s="9" t="s">
        <v>357</v>
      </c>
      <c r="I125" s="19" t="s">
        <v>4392</v>
      </c>
      <c r="J125" s="9">
        <v>292.9</v>
      </c>
      <c r="K125" s="9" t="s">
        <v>43</v>
      </c>
      <c r="L125" s="19" t="s">
        <v>4393</v>
      </c>
      <c r="M125" s="18" t="s">
        <v>1518</v>
      </c>
      <c r="N125" s="18" t="s">
        <v>45</v>
      </c>
      <c r="O125" s="18" t="s">
        <v>1518</v>
      </c>
    </row>
    <row r="126" spans="1:15" ht="24" customHeight="1">
      <c r="A126" s="18">
        <v>121</v>
      </c>
      <c r="B126" s="18" t="s">
        <v>17</v>
      </c>
      <c r="C126" s="19" t="s">
        <v>4394</v>
      </c>
      <c r="D126" s="9" t="s">
        <v>37</v>
      </c>
      <c r="E126" s="9" t="s">
        <v>38</v>
      </c>
      <c r="F126" s="9" t="s">
        <v>4395</v>
      </c>
      <c r="G126" s="18" t="s">
        <v>4122</v>
      </c>
      <c r="H126" s="9" t="s">
        <v>337</v>
      </c>
      <c r="I126" s="19" t="s">
        <v>4396</v>
      </c>
      <c r="J126" s="18">
        <v>37.6</v>
      </c>
      <c r="K126" s="9" t="s">
        <v>43</v>
      </c>
      <c r="L126" s="9" t="s">
        <v>4395</v>
      </c>
      <c r="M126" s="20">
        <v>1040</v>
      </c>
      <c r="N126" s="18" t="s">
        <v>45</v>
      </c>
      <c r="O126" s="18" t="s">
        <v>1518</v>
      </c>
    </row>
    <row r="127" spans="1:15" ht="33.75" customHeight="1">
      <c r="A127" s="18">
        <v>122</v>
      </c>
      <c r="B127" s="18" t="s">
        <v>17</v>
      </c>
      <c r="C127" s="19" t="s">
        <v>4397</v>
      </c>
      <c r="D127" s="9" t="s">
        <v>37</v>
      </c>
      <c r="E127" s="9" t="s">
        <v>38</v>
      </c>
      <c r="F127" s="9" t="s">
        <v>4398</v>
      </c>
      <c r="G127" s="18" t="s">
        <v>4122</v>
      </c>
      <c r="H127" s="9" t="s">
        <v>337</v>
      </c>
      <c r="I127" s="19" t="s">
        <v>4399</v>
      </c>
      <c r="J127" s="18">
        <v>32.4</v>
      </c>
      <c r="K127" s="9" t="s">
        <v>43</v>
      </c>
      <c r="L127" s="9" t="s">
        <v>4398</v>
      </c>
      <c r="M127" s="20">
        <v>1412</v>
      </c>
      <c r="N127" s="18" t="s">
        <v>45</v>
      </c>
      <c r="O127" s="18" t="s">
        <v>1518</v>
      </c>
    </row>
    <row r="128" spans="1:15" ht="24" customHeight="1">
      <c r="A128" s="18">
        <v>123</v>
      </c>
      <c r="B128" s="18" t="s">
        <v>17</v>
      </c>
      <c r="C128" s="19" t="s">
        <v>4400</v>
      </c>
      <c r="D128" s="9" t="s">
        <v>37</v>
      </c>
      <c r="E128" s="9" t="s">
        <v>38</v>
      </c>
      <c r="F128" s="9" t="s">
        <v>4401</v>
      </c>
      <c r="G128" s="18" t="s">
        <v>4122</v>
      </c>
      <c r="H128" s="9" t="s">
        <v>337</v>
      </c>
      <c r="I128" s="19" t="s">
        <v>4402</v>
      </c>
      <c r="J128" s="18">
        <v>29.5</v>
      </c>
      <c r="K128" s="9" t="s">
        <v>43</v>
      </c>
      <c r="L128" s="9" t="s">
        <v>4401</v>
      </c>
      <c r="M128" s="20">
        <v>856</v>
      </c>
      <c r="N128" s="18" t="s">
        <v>45</v>
      </c>
      <c r="O128" s="18" t="s">
        <v>1518</v>
      </c>
    </row>
    <row r="129" spans="1:15" ht="27" customHeight="1">
      <c r="A129" s="18">
        <v>124</v>
      </c>
      <c r="B129" s="18" t="s">
        <v>17</v>
      </c>
      <c r="C129" s="19" t="s">
        <v>4403</v>
      </c>
      <c r="D129" s="9" t="s">
        <v>37</v>
      </c>
      <c r="E129" s="9" t="s">
        <v>38</v>
      </c>
      <c r="F129" s="9" t="s">
        <v>4404</v>
      </c>
      <c r="G129" s="18" t="s">
        <v>4122</v>
      </c>
      <c r="H129" s="9" t="s">
        <v>337</v>
      </c>
      <c r="I129" s="19" t="s">
        <v>4405</v>
      </c>
      <c r="J129" s="18">
        <v>27.1</v>
      </c>
      <c r="K129" s="9" t="s">
        <v>43</v>
      </c>
      <c r="L129" s="9" t="s">
        <v>4404</v>
      </c>
      <c r="M129" s="20">
        <v>1260</v>
      </c>
      <c r="N129" s="18" t="s">
        <v>45</v>
      </c>
      <c r="O129" s="18" t="s">
        <v>1518</v>
      </c>
    </row>
    <row r="130" spans="1:15" ht="24" customHeight="1">
      <c r="A130" s="18">
        <v>125</v>
      </c>
      <c r="B130" s="18" t="s">
        <v>17</v>
      </c>
      <c r="C130" s="19" t="s">
        <v>4406</v>
      </c>
      <c r="D130" s="9" t="s">
        <v>37</v>
      </c>
      <c r="E130" s="9" t="s">
        <v>38</v>
      </c>
      <c r="F130" s="9" t="s">
        <v>4407</v>
      </c>
      <c r="G130" s="18" t="s">
        <v>4122</v>
      </c>
      <c r="H130" s="9" t="s">
        <v>337</v>
      </c>
      <c r="I130" s="19" t="s">
        <v>4408</v>
      </c>
      <c r="J130" s="18">
        <v>39.8</v>
      </c>
      <c r="K130" s="9" t="s">
        <v>43</v>
      </c>
      <c r="L130" s="9" t="s">
        <v>4407</v>
      </c>
      <c r="M130" s="22">
        <v>2051</v>
      </c>
      <c r="N130" s="18" t="s">
        <v>45</v>
      </c>
      <c r="O130" s="18" t="s">
        <v>1518</v>
      </c>
    </row>
    <row r="131" spans="1:15" ht="24.75" customHeight="1">
      <c r="A131" s="18">
        <v>126</v>
      </c>
      <c r="B131" s="18" t="s">
        <v>17</v>
      </c>
      <c r="C131" s="19" t="s">
        <v>4409</v>
      </c>
      <c r="D131" s="9" t="s">
        <v>37</v>
      </c>
      <c r="E131" s="9" t="s">
        <v>38</v>
      </c>
      <c r="F131" s="9" t="s">
        <v>4410</v>
      </c>
      <c r="G131" s="18" t="s">
        <v>4122</v>
      </c>
      <c r="H131" s="9" t="s">
        <v>337</v>
      </c>
      <c r="I131" s="19" t="s">
        <v>4411</v>
      </c>
      <c r="J131" s="9">
        <v>16.6</v>
      </c>
      <c r="K131" s="9" t="s">
        <v>43</v>
      </c>
      <c r="L131" s="9" t="s">
        <v>4410</v>
      </c>
      <c r="M131" s="20">
        <v>475</v>
      </c>
      <c r="N131" s="18" t="s">
        <v>45</v>
      </c>
      <c r="O131" s="18" t="s">
        <v>1518</v>
      </c>
    </row>
    <row r="132" spans="1:15" ht="25.5" customHeight="1">
      <c r="A132" s="18">
        <v>127</v>
      </c>
      <c r="B132" s="18" t="s">
        <v>17</v>
      </c>
      <c r="C132" s="19" t="s">
        <v>4412</v>
      </c>
      <c r="D132" s="9" t="s">
        <v>37</v>
      </c>
      <c r="E132" s="9" t="s">
        <v>38</v>
      </c>
      <c r="F132" s="9" t="s">
        <v>4413</v>
      </c>
      <c r="G132" s="18" t="s">
        <v>4122</v>
      </c>
      <c r="H132" s="9" t="s">
        <v>337</v>
      </c>
      <c r="I132" s="19" t="s">
        <v>4414</v>
      </c>
      <c r="J132" s="18">
        <v>24.8</v>
      </c>
      <c r="K132" s="9" t="s">
        <v>43</v>
      </c>
      <c r="L132" s="9" t="s">
        <v>4413</v>
      </c>
      <c r="M132" s="20">
        <v>1964</v>
      </c>
      <c r="N132" s="18" t="s">
        <v>45</v>
      </c>
      <c r="O132" s="18" t="s">
        <v>1518</v>
      </c>
    </row>
    <row r="133" spans="1:15" ht="24" customHeight="1">
      <c r="A133" s="18">
        <v>128</v>
      </c>
      <c r="B133" s="18" t="s">
        <v>17</v>
      </c>
      <c r="C133" s="19" t="s">
        <v>4415</v>
      </c>
      <c r="D133" s="9" t="s">
        <v>37</v>
      </c>
      <c r="E133" s="9" t="s">
        <v>38</v>
      </c>
      <c r="F133" s="9" t="s">
        <v>4416</v>
      </c>
      <c r="G133" s="18" t="s">
        <v>4122</v>
      </c>
      <c r="H133" s="9" t="s">
        <v>337</v>
      </c>
      <c r="I133" s="19" t="s">
        <v>4417</v>
      </c>
      <c r="J133" s="9">
        <v>27.6</v>
      </c>
      <c r="K133" s="9" t="s">
        <v>43</v>
      </c>
      <c r="L133" s="9" t="s">
        <v>4416</v>
      </c>
      <c r="M133" s="20">
        <v>973</v>
      </c>
      <c r="N133" s="18" t="s">
        <v>45</v>
      </c>
      <c r="O133" s="18" t="s">
        <v>1518</v>
      </c>
    </row>
    <row r="134" spans="1:15" ht="24" customHeight="1">
      <c r="A134" s="18">
        <v>129</v>
      </c>
      <c r="B134" s="18" t="s">
        <v>17</v>
      </c>
      <c r="C134" s="19" t="s">
        <v>4418</v>
      </c>
      <c r="D134" s="9" t="s">
        <v>37</v>
      </c>
      <c r="E134" s="9" t="s">
        <v>38</v>
      </c>
      <c r="F134" s="9" t="s">
        <v>4419</v>
      </c>
      <c r="G134" s="18" t="s">
        <v>4122</v>
      </c>
      <c r="H134" s="9" t="s">
        <v>337</v>
      </c>
      <c r="I134" s="19" t="s">
        <v>4420</v>
      </c>
      <c r="J134" s="9">
        <v>5.5</v>
      </c>
      <c r="K134" s="9" t="s">
        <v>43</v>
      </c>
      <c r="L134" s="9" t="s">
        <v>4419</v>
      </c>
      <c r="M134" s="20">
        <v>1004</v>
      </c>
      <c r="N134" s="18" t="s">
        <v>45</v>
      </c>
      <c r="O134" s="18" t="s">
        <v>1518</v>
      </c>
    </row>
    <row r="135" spans="1:15" ht="24" customHeight="1">
      <c r="A135" s="18">
        <v>130</v>
      </c>
      <c r="B135" s="18" t="s">
        <v>17</v>
      </c>
      <c r="C135" s="19" t="s">
        <v>4421</v>
      </c>
      <c r="D135" s="9" t="s">
        <v>37</v>
      </c>
      <c r="E135" s="9" t="s">
        <v>38</v>
      </c>
      <c r="F135" s="9" t="s">
        <v>4422</v>
      </c>
      <c r="G135" s="18" t="s">
        <v>4122</v>
      </c>
      <c r="H135" s="9" t="s">
        <v>337</v>
      </c>
      <c r="I135" s="19" t="s">
        <v>4423</v>
      </c>
      <c r="J135" s="9">
        <v>16.6</v>
      </c>
      <c r="K135" s="9" t="s">
        <v>43</v>
      </c>
      <c r="L135" s="9" t="s">
        <v>4422</v>
      </c>
      <c r="M135" s="21">
        <v>880</v>
      </c>
      <c r="N135" s="18" t="s">
        <v>45</v>
      </c>
      <c r="O135" s="18" t="s">
        <v>1518</v>
      </c>
    </row>
    <row r="136" spans="1:15" ht="24" customHeight="1">
      <c r="A136" s="18">
        <v>131</v>
      </c>
      <c r="B136" s="18" t="s">
        <v>17</v>
      </c>
      <c r="C136" s="19" t="s">
        <v>4424</v>
      </c>
      <c r="D136" s="9" t="s">
        <v>37</v>
      </c>
      <c r="E136" s="9" t="s">
        <v>38</v>
      </c>
      <c r="F136" s="9" t="s">
        <v>4425</v>
      </c>
      <c r="G136" s="18" t="s">
        <v>4122</v>
      </c>
      <c r="H136" s="9" t="s">
        <v>337</v>
      </c>
      <c r="I136" s="19" t="s">
        <v>4426</v>
      </c>
      <c r="J136" s="18">
        <v>35.3</v>
      </c>
      <c r="K136" s="9" t="s">
        <v>43</v>
      </c>
      <c r="L136" s="9" t="s">
        <v>4425</v>
      </c>
      <c r="M136" s="20">
        <v>1470</v>
      </c>
      <c r="N136" s="18" t="s">
        <v>45</v>
      </c>
      <c r="O136" s="18" t="s">
        <v>1518</v>
      </c>
    </row>
    <row r="137" spans="1:15" ht="24" customHeight="1">
      <c r="A137" s="18">
        <v>132</v>
      </c>
      <c r="B137" s="18" t="s">
        <v>17</v>
      </c>
      <c r="C137" s="19" t="s">
        <v>4427</v>
      </c>
      <c r="D137" s="9" t="s">
        <v>37</v>
      </c>
      <c r="E137" s="9" t="s">
        <v>38</v>
      </c>
      <c r="F137" s="9" t="s">
        <v>535</v>
      </c>
      <c r="G137" s="18" t="s">
        <v>4122</v>
      </c>
      <c r="H137" s="9" t="s">
        <v>337</v>
      </c>
      <c r="I137" s="19" t="s">
        <v>4428</v>
      </c>
      <c r="J137" s="18">
        <v>24</v>
      </c>
      <c r="K137" s="9" t="s">
        <v>43</v>
      </c>
      <c r="L137" s="9" t="s">
        <v>535</v>
      </c>
      <c r="M137" s="20">
        <v>387</v>
      </c>
      <c r="N137" s="18" t="s">
        <v>45</v>
      </c>
      <c r="O137" s="18" t="s">
        <v>1518</v>
      </c>
    </row>
    <row r="138" spans="1:15" s="3" customFormat="1" ht="171.75" customHeight="1">
      <c r="A138" s="18">
        <v>133</v>
      </c>
      <c r="B138" s="18" t="s">
        <v>17</v>
      </c>
      <c r="C138" s="9" t="s">
        <v>4429</v>
      </c>
      <c r="D138" s="9" t="s">
        <v>37</v>
      </c>
      <c r="E138" s="9" t="s">
        <v>38</v>
      </c>
      <c r="F138" s="9" t="s">
        <v>4430</v>
      </c>
      <c r="G138" s="18" t="s">
        <v>4122</v>
      </c>
      <c r="H138" s="9" t="s">
        <v>337</v>
      </c>
      <c r="I138" s="9" t="s">
        <v>4431</v>
      </c>
      <c r="J138" s="18">
        <v>372.7</v>
      </c>
      <c r="K138" s="9" t="s">
        <v>43</v>
      </c>
      <c r="L138" s="9" t="s">
        <v>4430</v>
      </c>
      <c r="M138" s="21">
        <v>18956</v>
      </c>
      <c r="N138" s="18" t="s">
        <v>45</v>
      </c>
      <c r="O138" s="18" t="s">
        <v>1518</v>
      </c>
    </row>
    <row r="139" spans="1:15" ht="88.5" customHeight="1">
      <c r="A139" s="18">
        <v>134</v>
      </c>
      <c r="B139" s="18" t="s">
        <v>17</v>
      </c>
      <c r="C139" s="9" t="s">
        <v>4432</v>
      </c>
      <c r="D139" s="9" t="s">
        <v>37</v>
      </c>
      <c r="E139" s="9" t="s">
        <v>38</v>
      </c>
      <c r="F139" s="9" t="s">
        <v>4433</v>
      </c>
      <c r="G139" s="18" t="s">
        <v>4122</v>
      </c>
      <c r="H139" s="9" t="s">
        <v>352</v>
      </c>
      <c r="I139" s="9" t="s">
        <v>4434</v>
      </c>
      <c r="J139" s="9">
        <v>215.7</v>
      </c>
      <c r="K139" s="9" t="s">
        <v>43</v>
      </c>
      <c r="L139" s="9" t="s">
        <v>4433</v>
      </c>
      <c r="M139" s="9">
        <v>11217</v>
      </c>
      <c r="N139" s="18" t="s">
        <v>45</v>
      </c>
      <c r="O139" s="18" t="s">
        <v>1518</v>
      </c>
    </row>
    <row r="140" spans="1:15" ht="79.5" customHeight="1">
      <c r="A140" s="18">
        <v>135</v>
      </c>
      <c r="B140" s="18" t="s">
        <v>17</v>
      </c>
      <c r="C140" s="9" t="s">
        <v>4435</v>
      </c>
      <c r="D140" s="9" t="s">
        <v>37</v>
      </c>
      <c r="E140" s="9" t="s">
        <v>38</v>
      </c>
      <c r="F140" s="9" t="s">
        <v>4436</v>
      </c>
      <c r="G140" s="18" t="s">
        <v>4122</v>
      </c>
      <c r="H140" s="9" t="s">
        <v>352</v>
      </c>
      <c r="I140" s="9" t="s">
        <v>4437</v>
      </c>
      <c r="J140" s="18">
        <v>164.8</v>
      </c>
      <c r="K140" s="9" t="s">
        <v>43</v>
      </c>
      <c r="L140" s="9" t="s">
        <v>4436</v>
      </c>
      <c r="M140" s="18">
        <v>10401</v>
      </c>
      <c r="N140" s="18" t="s">
        <v>45</v>
      </c>
      <c r="O140" s="18" t="s">
        <v>1518</v>
      </c>
    </row>
    <row r="141" spans="1:15" ht="60" customHeight="1">
      <c r="A141" s="18">
        <v>136</v>
      </c>
      <c r="B141" s="18" t="s">
        <v>17</v>
      </c>
      <c r="C141" s="9" t="s">
        <v>4438</v>
      </c>
      <c r="D141" s="9" t="s">
        <v>37</v>
      </c>
      <c r="E141" s="9" t="s">
        <v>38</v>
      </c>
      <c r="F141" s="9" t="s">
        <v>4439</v>
      </c>
      <c r="G141" s="18" t="s">
        <v>4122</v>
      </c>
      <c r="H141" s="9" t="s">
        <v>352</v>
      </c>
      <c r="I141" s="9" t="s">
        <v>4440</v>
      </c>
      <c r="J141" s="9">
        <v>97.5</v>
      </c>
      <c r="K141" s="9" t="s">
        <v>43</v>
      </c>
      <c r="L141" s="9" t="s">
        <v>4439</v>
      </c>
      <c r="M141" s="18">
        <v>8520</v>
      </c>
      <c r="N141" s="18" t="s">
        <v>45</v>
      </c>
      <c r="O141" s="18" t="s">
        <v>1518</v>
      </c>
    </row>
    <row r="142" spans="1:17" s="4" customFormat="1" ht="28.5" customHeight="1">
      <c r="A142" s="18">
        <v>137</v>
      </c>
      <c r="B142" s="18" t="s">
        <v>17</v>
      </c>
      <c r="C142" s="9" t="s">
        <v>4441</v>
      </c>
      <c r="D142" s="9" t="s">
        <v>37</v>
      </c>
      <c r="E142" s="9" t="s">
        <v>38</v>
      </c>
      <c r="F142" s="9" t="s">
        <v>4442</v>
      </c>
      <c r="G142" s="18" t="s">
        <v>4122</v>
      </c>
      <c r="H142" s="9" t="s">
        <v>333</v>
      </c>
      <c r="I142" s="9" t="s">
        <v>4443</v>
      </c>
      <c r="J142" s="9">
        <v>6.9</v>
      </c>
      <c r="K142" s="9" t="s">
        <v>1099</v>
      </c>
      <c r="L142" s="9" t="s">
        <v>4442</v>
      </c>
      <c r="M142" s="9">
        <v>920</v>
      </c>
      <c r="N142" s="18" t="s">
        <v>45</v>
      </c>
      <c r="O142" s="18" t="s">
        <v>1518</v>
      </c>
      <c r="P142" s="3"/>
      <c r="Q142" s="3"/>
    </row>
    <row r="143" spans="1:15" ht="28.5" customHeight="1">
      <c r="A143" s="18">
        <v>138</v>
      </c>
      <c r="B143" s="18" t="s">
        <v>17</v>
      </c>
      <c r="C143" s="9" t="s">
        <v>4444</v>
      </c>
      <c r="D143" s="9" t="s">
        <v>37</v>
      </c>
      <c r="E143" s="9" t="s">
        <v>38</v>
      </c>
      <c r="F143" s="9" t="s">
        <v>1960</v>
      </c>
      <c r="G143" s="18" t="s">
        <v>4122</v>
      </c>
      <c r="H143" s="9" t="s">
        <v>333</v>
      </c>
      <c r="I143" s="9" t="s">
        <v>4208</v>
      </c>
      <c r="J143" s="9">
        <v>10.8</v>
      </c>
      <c r="K143" s="9" t="s">
        <v>1099</v>
      </c>
      <c r="L143" s="9" t="s">
        <v>1960</v>
      </c>
      <c r="M143" s="9">
        <v>1467</v>
      </c>
      <c r="N143" s="18" t="s">
        <v>45</v>
      </c>
      <c r="O143" s="18" t="s">
        <v>1518</v>
      </c>
    </row>
    <row r="144" spans="1:15" ht="28.5" customHeight="1">
      <c r="A144" s="18">
        <v>139</v>
      </c>
      <c r="B144" s="18" t="s">
        <v>17</v>
      </c>
      <c r="C144" s="9" t="s">
        <v>4445</v>
      </c>
      <c r="D144" s="9" t="s">
        <v>37</v>
      </c>
      <c r="E144" s="9" t="s">
        <v>38</v>
      </c>
      <c r="F144" s="9" t="s">
        <v>1960</v>
      </c>
      <c r="G144" s="18" t="s">
        <v>4122</v>
      </c>
      <c r="H144" s="9" t="s">
        <v>333</v>
      </c>
      <c r="I144" s="9" t="s">
        <v>4446</v>
      </c>
      <c r="J144" s="18">
        <v>23.2</v>
      </c>
      <c r="K144" s="9" t="s">
        <v>1099</v>
      </c>
      <c r="L144" s="9" t="s">
        <v>1960</v>
      </c>
      <c r="M144" s="9">
        <v>1467</v>
      </c>
      <c r="N144" s="18" t="s">
        <v>45</v>
      </c>
      <c r="O144" s="18" t="s">
        <v>1518</v>
      </c>
    </row>
    <row r="145" spans="1:15" ht="108" customHeight="1">
      <c r="A145" s="18">
        <v>140</v>
      </c>
      <c r="B145" s="18" t="s">
        <v>17</v>
      </c>
      <c r="C145" s="9" t="s">
        <v>4447</v>
      </c>
      <c r="D145" s="9" t="s">
        <v>37</v>
      </c>
      <c r="E145" s="9" t="s">
        <v>38</v>
      </c>
      <c r="F145" s="9" t="s">
        <v>4448</v>
      </c>
      <c r="G145" s="18" t="s">
        <v>4122</v>
      </c>
      <c r="H145" s="9" t="s">
        <v>344</v>
      </c>
      <c r="I145" s="9" t="s">
        <v>4449</v>
      </c>
      <c r="J145" s="18">
        <v>349.6</v>
      </c>
      <c r="K145" s="9" t="s">
        <v>43</v>
      </c>
      <c r="L145" s="9" t="s">
        <v>4448</v>
      </c>
      <c r="M145" s="9">
        <v>13128</v>
      </c>
      <c r="N145" s="18" t="s">
        <v>45</v>
      </c>
      <c r="O145" s="18" t="s">
        <v>1518</v>
      </c>
    </row>
    <row r="146" spans="1:15" ht="39.75" customHeight="1">
      <c r="A146" s="18">
        <v>141</v>
      </c>
      <c r="B146" s="18" t="s">
        <v>17</v>
      </c>
      <c r="C146" s="9" t="s">
        <v>4450</v>
      </c>
      <c r="D146" s="9" t="s">
        <v>37</v>
      </c>
      <c r="E146" s="9" t="s">
        <v>38</v>
      </c>
      <c r="F146" s="9" t="s">
        <v>4451</v>
      </c>
      <c r="G146" s="18" t="s">
        <v>4122</v>
      </c>
      <c r="H146" s="9" t="s">
        <v>1126</v>
      </c>
      <c r="I146" s="9" t="s">
        <v>4452</v>
      </c>
      <c r="J146" s="9">
        <v>66.6</v>
      </c>
      <c r="K146" s="9" t="s">
        <v>43</v>
      </c>
      <c r="L146" s="9" t="s">
        <v>4451</v>
      </c>
      <c r="M146" s="9">
        <v>6678</v>
      </c>
      <c r="N146" s="18" t="s">
        <v>45</v>
      </c>
      <c r="O146" s="18" t="s">
        <v>1518</v>
      </c>
    </row>
    <row r="147" spans="1:15" ht="60.75" customHeight="1">
      <c r="A147" s="18">
        <v>142</v>
      </c>
      <c r="B147" s="18" t="s">
        <v>17</v>
      </c>
      <c r="C147" s="9" t="s">
        <v>4453</v>
      </c>
      <c r="D147" s="9" t="s">
        <v>37</v>
      </c>
      <c r="E147" s="9" t="s">
        <v>38</v>
      </c>
      <c r="F147" s="9" t="s">
        <v>4454</v>
      </c>
      <c r="G147" s="18" t="s">
        <v>4122</v>
      </c>
      <c r="H147" s="9" t="s">
        <v>1126</v>
      </c>
      <c r="I147" s="9" t="s">
        <v>4455</v>
      </c>
      <c r="J147" s="9">
        <v>175</v>
      </c>
      <c r="K147" s="9" t="s">
        <v>43</v>
      </c>
      <c r="L147" s="9" t="s">
        <v>4454</v>
      </c>
      <c r="M147" s="9">
        <v>1800</v>
      </c>
      <c r="N147" s="18" t="s">
        <v>45</v>
      </c>
      <c r="O147" s="18" t="s">
        <v>1518</v>
      </c>
    </row>
    <row r="148" spans="1:15" ht="69" customHeight="1">
      <c r="A148" s="18">
        <v>143</v>
      </c>
      <c r="B148" s="18" t="s">
        <v>17</v>
      </c>
      <c r="C148" s="9" t="s">
        <v>4456</v>
      </c>
      <c r="D148" s="9" t="s">
        <v>37</v>
      </c>
      <c r="E148" s="9" t="s">
        <v>38</v>
      </c>
      <c r="F148" s="9" t="s">
        <v>4457</v>
      </c>
      <c r="G148" s="18" t="s">
        <v>4122</v>
      </c>
      <c r="H148" s="9" t="s">
        <v>1126</v>
      </c>
      <c r="I148" s="9" t="s">
        <v>4458</v>
      </c>
      <c r="J148" s="9">
        <v>97.9</v>
      </c>
      <c r="K148" s="9" t="s">
        <v>43</v>
      </c>
      <c r="L148" s="9" t="s">
        <v>4457</v>
      </c>
      <c r="M148" s="9">
        <v>6148</v>
      </c>
      <c r="N148" s="18" t="s">
        <v>45</v>
      </c>
      <c r="O148" s="18" t="s">
        <v>1518</v>
      </c>
    </row>
    <row r="149" spans="1:15" ht="61.5" customHeight="1">
      <c r="A149" s="18">
        <v>144</v>
      </c>
      <c r="B149" s="18" t="s">
        <v>17</v>
      </c>
      <c r="C149" s="9" t="s">
        <v>4459</v>
      </c>
      <c r="D149" s="9" t="s">
        <v>37</v>
      </c>
      <c r="E149" s="9" t="s">
        <v>38</v>
      </c>
      <c r="F149" s="9" t="s">
        <v>4460</v>
      </c>
      <c r="G149" s="18" t="s">
        <v>4122</v>
      </c>
      <c r="H149" s="9" t="s">
        <v>266</v>
      </c>
      <c r="I149" s="9" t="s">
        <v>4461</v>
      </c>
      <c r="J149" s="9">
        <v>189.7</v>
      </c>
      <c r="K149" s="9" t="s">
        <v>43</v>
      </c>
      <c r="L149" s="9" t="s">
        <v>4460</v>
      </c>
      <c r="M149" s="9">
        <v>5102</v>
      </c>
      <c r="N149" s="18" t="s">
        <v>45</v>
      </c>
      <c r="O149" s="18" t="s">
        <v>1518</v>
      </c>
    </row>
    <row r="150" spans="1:15" ht="43.5" customHeight="1">
      <c r="A150" s="18">
        <v>145</v>
      </c>
      <c r="B150" s="18" t="s">
        <v>17</v>
      </c>
      <c r="C150" s="9" t="s">
        <v>4462</v>
      </c>
      <c r="D150" s="9" t="s">
        <v>37</v>
      </c>
      <c r="E150" s="9" t="s">
        <v>38</v>
      </c>
      <c r="F150" s="9" t="s">
        <v>4463</v>
      </c>
      <c r="G150" s="18" t="s">
        <v>4122</v>
      </c>
      <c r="H150" s="9" t="s">
        <v>354</v>
      </c>
      <c r="I150" s="9" t="s">
        <v>4464</v>
      </c>
      <c r="J150" s="18">
        <v>89.2</v>
      </c>
      <c r="K150" s="9" t="s">
        <v>43</v>
      </c>
      <c r="L150" s="9" t="s">
        <v>4463</v>
      </c>
      <c r="M150" s="9">
        <v>3715</v>
      </c>
      <c r="N150" s="18" t="s">
        <v>45</v>
      </c>
      <c r="O150" s="18" t="s">
        <v>1518</v>
      </c>
    </row>
    <row r="151" spans="1:15" ht="60" customHeight="1">
      <c r="A151" s="18">
        <v>146</v>
      </c>
      <c r="B151" s="18" t="s">
        <v>17</v>
      </c>
      <c r="C151" s="9" t="s">
        <v>4465</v>
      </c>
      <c r="D151" s="9" t="s">
        <v>37</v>
      </c>
      <c r="E151" s="9" t="s">
        <v>38</v>
      </c>
      <c r="F151" s="9" t="s">
        <v>4466</v>
      </c>
      <c r="G151" s="18" t="s">
        <v>4122</v>
      </c>
      <c r="H151" s="9" t="s">
        <v>354</v>
      </c>
      <c r="I151" s="9" t="s">
        <v>4467</v>
      </c>
      <c r="J151" s="18">
        <v>95.8</v>
      </c>
      <c r="K151" s="9" t="s">
        <v>43</v>
      </c>
      <c r="L151" s="9" t="s">
        <v>4466</v>
      </c>
      <c r="M151" s="9">
        <v>5667</v>
      </c>
      <c r="N151" s="18" t="s">
        <v>45</v>
      </c>
      <c r="O151" s="18" t="s">
        <v>1518</v>
      </c>
    </row>
    <row r="152" spans="1:15" ht="45" customHeight="1">
      <c r="A152" s="18">
        <v>147</v>
      </c>
      <c r="B152" s="18" t="s">
        <v>17</v>
      </c>
      <c r="C152" s="9" t="s">
        <v>4468</v>
      </c>
      <c r="D152" s="9" t="s">
        <v>37</v>
      </c>
      <c r="E152" s="9" t="s">
        <v>38</v>
      </c>
      <c r="F152" s="9" t="s">
        <v>4469</v>
      </c>
      <c r="G152" s="18" t="s">
        <v>4122</v>
      </c>
      <c r="H152" s="9" t="s">
        <v>354</v>
      </c>
      <c r="I152" s="9" t="s">
        <v>4470</v>
      </c>
      <c r="J152" s="9">
        <v>51.8</v>
      </c>
      <c r="K152" s="9" t="s">
        <v>43</v>
      </c>
      <c r="L152" s="9" t="s">
        <v>4471</v>
      </c>
      <c r="M152" s="18">
        <v>3369</v>
      </c>
      <c r="N152" s="18" t="s">
        <v>45</v>
      </c>
      <c r="O152" s="18" t="s">
        <v>1518</v>
      </c>
    </row>
    <row r="153" spans="1:15" s="3" customFormat="1" ht="111.75" customHeight="1">
      <c r="A153" s="18">
        <v>148</v>
      </c>
      <c r="B153" s="18" t="s">
        <v>17</v>
      </c>
      <c r="C153" s="9" t="s">
        <v>4472</v>
      </c>
      <c r="D153" s="9" t="s">
        <v>37</v>
      </c>
      <c r="E153" s="9" t="s">
        <v>38</v>
      </c>
      <c r="F153" s="9" t="s">
        <v>4473</v>
      </c>
      <c r="G153" s="18" t="s">
        <v>4122</v>
      </c>
      <c r="H153" s="9" t="s">
        <v>330</v>
      </c>
      <c r="I153" s="9" t="s">
        <v>4474</v>
      </c>
      <c r="J153" s="18">
        <v>412.6</v>
      </c>
      <c r="K153" s="9" t="s">
        <v>43</v>
      </c>
      <c r="L153" s="9" t="s">
        <v>4473</v>
      </c>
      <c r="M153" s="9" t="s">
        <v>1167</v>
      </c>
      <c r="N153" s="18" t="s">
        <v>45</v>
      </c>
      <c r="O153" s="18" t="s">
        <v>1518</v>
      </c>
    </row>
    <row r="154" spans="1:15" ht="24.75" customHeight="1">
      <c r="A154" s="18">
        <v>149</v>
      </c>
      <c r="B154" s="18" t="s">
        <v>17</v>
      </c>
      <c r="C154" s="9" t="s">
        <v>4475</v>
      </c>
      <c r="D154" s="9" t="s">
        <v>37</v>
      </c>
      <c r="E154" s="9" t="s">
        <v>38</v>
      </c>
      <c r="F154" s="9" t="s">
        <v>4476</v>
      </c>
      <c r="G154" s="18" t="s">
        <v>4122</v>
      </c>
      <c r="H154" s="21" t="s">
        <v>383</v>
      </c>
      <c r="I154" s="9" t="s">
        <v>4477</v>
      </c>
      <c r="J154" s="18">
        <v>39.8</v>
      </c>
      <c r="K154" s="9" t="s">
        <v>43</v>
      </c>
      <c r="L154" s="9" t="s">
        <v>4476</v>
      </c>
      <c r="M154" s="9">
        <v>619</v>
      </c>
      <c r="N154" s="18" t="s">
        <v>45</v>
      </c>
      <c r="O154" s="18" t="s">
        <v>1518</v>
      </c>
    </row>
    <row r="155" spans="1:15" ht="24.75" customHeight="1">
      <c r="A155" s="18">
        <v>150</v>
      </c>
      <c r="B155" s="18" t="s">
        <v>17</v>
      </c>
      <c r="C155" s="9" t="s">
        <v>4478</v>
      </c>
      <c r="D155" s="9" t="s">
        <v>37</v>
      </c>
      <c r="E155" s="9" t="s">
        <v>38</v>
      </c>
      <c r="F155" s="9" t="s">
        <v>4476</v>
      </c>
      <c r="G155" s="18" t="s">
        <v>4122</v>
      </c>
      <c r="H155" s="21" t="s">
        <v>383</v>
      </c>
      <c r="I155" s="9" t="s">
        <v>4479</v>
      </c>
      <c r="J155" s="9">
        <v>8.3</v>
      </c>
      <c r="K155" s="9" t="s">
        <v>43</v>
      </c>
      <c r="L155" s="9" t="s">
        <v>4476</v>
      </c>
      <c r="M155" s="9">
        <v>619</v>
      </c>
      <c r="N155" s="18" t="s">
        <v>45</v>
      </c>
      <c r="O155" s="18" t="s">
        <v>1518</v>
      </c>
    </row>
    <row r="156" spans="1:15" ht="24" customHeight="1">
      <c r="A156" s="18">
        <v>151</v>
      </c>
      <c r="B156" s="18" t="s">
        <v>17</v>
      </c>
      <c r="C156" s="9" t="s">
        <v>4480</v>
      </c>
      <c r="D156" s="9" t="s">
        <v>37</v>
      </c>
      <c r="E156" s="9" t="s">
        <v>38</v>
      </c>
      <c r="F156" s="9" t="s">
        <v>4481</v>
      </c>
      <c r="G156" s="18" t="s">
        <v>4122</v>
      </c>
      <c r="H156" s="9" t="s">
        <v>372</v>
      </c>
      <c r="I156" s="9" t="s">
        <v>4482</v>
      </c>
      <c r="J156" s="9">
        <v>25.9</v>
      </c>
      <c r="K156" s="9" t="s">
        <v>43</v>
      </c>
      <c r="L156" s="9" t="s">
        <v>4030</v>
      </c>
      <c r="M156" s="9">
        <v>756</v>
      </c>
      <c r="N156" s="18" t="s">
        <v>45</v>
      </c>
      <c r="O156" s="18" t="s">
        <v>1518</v>
      </c>
    </row>
    <row r="157" spans="1:15" ht="24.75" customHeight="1">
      <c r="A157" s="18">
        <v>152</v>
      </c>
      <c r="B157" s="18" t="s">
        <v>17</v>
      </c>
      <c r="C157" s="9" t="s">
        <v>4483</v>
      </c>
      <c r="D157" s="9" t="s">
        <v>37</v>
      </c>
      <c r="E157" s="9" t="s">
        <v>38</v>
      </c>
      <c r="F157" s="9" t="s">
        <v>4484</v>
      </c>
      <c r="G157" s="18" t="s">
        <v>4122</v>
      </c>
      <c r="H157" s="9" t="s">
        <v>372</v>
      </c>
      <c r="I157" s="9" t="s">
        <v>4358</v>
      </c>
      <c r="J157" s="18">
        <v>44.2</v>
      </c>
      <c r="K157" s="9" t="s">
        <v>43</v>
      </c>
      <c r="L157" s="9" t="s">
        <v>4484</v>
      </c>
      <c r="M157" s="9">
        <v>1260</v>
      </c>
      <c r="N157" s="18" t="s">
        <v>45</v>
      </c>
      <c r="O157" s="18" t="s">
        <v>1518</v>
      </c>
    </row>
    <row r="158" spans="1:15" ht="24" customHeight="1">
      <c r="A158" s="18">
        <v>153</v>
      </c>
      <c r="B158" s="18" t="s">
        <v>17</v>
      </c>
      <c r="C158" s="9" t="s">
        <v>4485</v>
      </c>
      <c r="D158" s="9" t="s">
        <v>37</v>
      </c>
      <c r="E158" s="9" t="s">
        <v>38</v>
      </c>
      <c r="F158" s="9" t="s">
        <v>4486</v>
      </c>
      <c r="G158" s="18" t="s">
        <v>4122</v>
      </c>
      <c r="H158" s="9" t="s">
        <v>372</v>
      </c>
      <c r="I158" s="9" t="s">
        <v>1220</v>
      </c>
      <c r="J158" s="18">
        <v>27.7</v>
      </c>
      <c r="K158" s="9" t="s">
        <v>43</v>
      </c>
      <c r="L158" s="9" t="s">
        <v>4487</v>
      </c>
      <c r="M158" s="9">
        <v>1396</v>
      </c>
      <c r="N158" s="18" t="s">
        <v>45</v>
      </c>
      <c r="O158" s="18" t="s">
        <v>1518</v>
      </c>
    </row>
    <row r="159" spans="1:15" ht="24" customHeight="1">
      <c r="A159" s="18">
        <v>154</v>
      </c>
      <c r="B159" s="18" t="s">
        <v>17</v>
      </c>
      <c r="C159" s="9" t="s">
        <v>4488</v>
      </c>
      <c r="D159" s="9" t="s">
        <v>37</v>
      </c>
      <c r="E159" s="9" t="s">
        <v>38</v>
      </c>
      <c r="F159" s="9" t="s">
        <v>3918</v>
      </c>
      <c r="G159" s="18" t="s">
        <v>4122</v>
      </c>
      <c r="H159" s="9" t="s">
        <v>372</v>
      </c>
      <c r="I159" s="9" t="s">
        <v>4355</v>
      </c>
      <c r="J159" s="18">
        <v>53</v>
      </c>
      <c r="K159" s="9" t="s">
        <v>43</v>
      </c>
      <c r="L159" s="9" t="s">
        <v>3918</v>
      </c>
      <c r="M159" s="9">
        <v>513</v>
      </c>
      <c r="N159" s="18" t="s">
        <v>45</v>
      </c>
      <c r="O159" s="18" t="s">
        <v>1518</v>
      </c>
    </row>
    <row r="160" spans="1:15" ht="162.75" customHeight="1">
      <c r="A160" s="18">
        <v>155</v>
      </c>
      <c r="B160" s="18" t="s">
        <v>17</v>
      </c>
      <c r="C160" s="9" t="s">
        <v>4489</v>
      </c>
      <c r="D160" s="9" t="s">
        <v>37</v>
      </c>
      <c r="E160" s="9" t="s">
        <v>38</v>
      </c>
      <c r="F160" s="9" t="s">
        <v>4490</v>
      </c>
      <c r="G160" s="18" t="s">
        <v>4122</v>
      </c>
      <c r="H160" s="9" t="s">
        <v>372</v>
      </c>
      <c r="I160" s="9" t="s">
        <v>4491</v>
      </c>
      <c r="J160" s="9">
        <v>371.7</v>
      </c>
      <c r="K160" s="9" t="s">
        <v>43</v>
      </c>
      <c r="L160" s="9" t="s">
        <v>4490</v>
      </c>
      <c r="M160" s="9">
        <v>114574</v>
      </c>
      <c r="N160" s="18" t="s">
        <v>45</v>
      </c>
      <c r="O160" s="18" t="s">
        <v>1518</v>
      </c>
    </row>
    <row r="161" spans="1:15" ht="75" customHeight="1">
      <c r="A161" s="18">
        <v>156</v>
      </c>
      <c r="B161" s="18" t="s">
        <v>17</v>
      </c>
      <c r="C161" s="9" t="s">
        <v>4492</v>
      </c>
      <c r="D161" s="9" t="s">
        <v>37</v>
      </c>
      <c r="E161" s="9" t="s">
        <v>38</v>
      </c>
      <c r="F161" s="9" t="s">
        <v>4493</v>
      </c>
      <c r="G161" s="18" t="s">
        <v>4122</v>
      </c>
      <c r="H161" s="9" t="s">
        <v>372</v>
      </c>
      <c r="I161" s="9" t="s">
        <v>4494</v>
      </c>
      <c r="J161" s="9">
        <v>132</v>
      </c>
      <c r="K161" s="9" t="s">
        <v>43</v>
      </c>
      <c r="L161" s="9" t="s">
        <v>4493</v>
      </c>
      <c r="M161" s="9">
        <v>4765</v>
      </c>
      <c r="N161" s="18" t="s">
        <v>45</v>
      </c>
      <c r="O161" s="18" t="s">
        <v>1518</v>
      </c>
    </row>
    <row r="162" spans="1:15" ht="60" customHeight="1">
      <c r="A162" s="18">
        <v>157</v>
      </c>
      <c r="B162" s="18" t="s">
        <v>17</v>
      </c>
      <c r="C162" s="9" t="s">
        <v>4495</v>
      </c>
      <c r="D162" s="9" t="s">
        <v>37</v>
      </c>
      <c r="E162" s="9" t="s">
        <v>38</v>
      </c>
      <c r="F162" s="9" t="s">
        <v>4496</v>
      </c>
      <c r="G162" s="18" t="s">
        <v>4122</v>
      </c>
      <c r="H162" s="9" t="s">
        <v>372</v>
      </c>
      <c r="I162" s="9" t="s">
        <v>4497</v>
      </c>
      <c r="J162" s="9">
        <v>74.6</v>
      </c>
      <c r="K162" s="9" t="s">
        <v>43</v>
      </c>
      <c r="L162" s="9" t="s">
        <v>4496</v>
      </c>
      <c r="M162" s="9">
        <v>3765</v>
      </c>
      <c r="N162" s="18" t="s">
        <v>45</v>
      </c>
      <c r="O162" s="18" t="s">
        <v>1518</v>
      </c>
    </row>
    <row r="163" spans="1:15" ht="96.75" customHeight="1">
      <c r="A163" s="18">
        <v>158</v>
      </c>
      <c r="B163" s="18" t="s">
        <v>17</v>
      </c>
      <c r="C163" s="9" t="s">
        <v>4498</v>
      </c>
      <c r="D163" s="9" t="s">
        <v>37</v>
      </c>
      <c r="E163" s="9" t="s">
        <v>38</v>
      </c>
      <c r="F163" s="9" t="s">
        <v>4499</v>
      </c>
      <c r="G163" s="18" t="s">
        <v>4122</v>
      </c>
      <c r="H163" s="9" t="s">
        <v>367</v>
      </c>
      <c r="I163" s="9" t="s">
        <v>4500</v>
      </c>
      <c r="J163" s="9">
        <v>312</v>
      </c>
      <c r="K163" s="9" t="s">
        <v>43</v>
      </c>
      <c r="L163" s="9" t="s">
        <v>4499</v>
      </c>
      <c r="M163" s="9">
        <v>9671</v>
      </c>
      <c r="N163" s="18" t="s">
        <v>45</v>
      </c>
      <c r="O163" s="18" t="s">
        <v>1518</v>
      </c>
    </row>
    <row r="164" spans="1:15" ht="24.75" customHeight="1">
      <c r="A164" s="18">
        <v>159</v>
      </c>
      <c r="B164" s="18" t="s">
        <v>17</v>
      </c>
      <c r="C164" s="9" t="s">
        <v>4501</v>
      </c>
      <c r="D164" s="9" t="s">
        <v>37</v>
      </c>
      <c r="E164" s="9" t="s">
        <v>38</v>
      </c>
      <c r="F164" s="9" t="s">
        <v>4502</v>
      </c>
      <c r="G164" s="18" t="s">
        <v>4122</v>
      </c>
      <c r="H164" s="9" t="s">
        <v>367</v>
      </c>
      <c r="I164" s="9" t="s">
        <v>4503</v>
      </c>
      <c r="J164" s="18">
        <v>44.2</v>
      </c>
      <c r="K164" s="9" t="s">
        <v>43</v>
      </c>
      <c r="L164" s="9" t="s">
        <v>4502</v>
      </c>
      <c r="M164" s="9">
        <v>1506</v>
      </c>
      <c r="N164" s="18" t="s">
        <v>45</v>
      </c>
      <c r="O164" s="18" t="s">
        <v>1518</v>
      </c>
    </row>
    <row r="165" spans="1:15" ht="24.75" customHeight="1">
      <c r="A165" s="18">
        <v>160</v>
      </c>
      <c r="B165" s="18" t="s">
        <v>17</v>
      </c>
      <c r="C165" s="9" t="s">
        <v>4504</v>
      </c>
      <c r="D165" s="9" t="s">
        <v>37</v>
      </c>
      <c r="E165" s="9" t="s">
        <v>38</v>
      </c>
      <c r="F165" s="9" t="s">
        <v>4505</v>
      </c>
      <c r="G165" s="18" t="s">
        <v>4122</v>
      </c>
      <c r="H165" s="9" t="s">
        <v>367</v>
      </c>
      <c r="I165" s="9" t="s">
        <v>2699</v>
      </c>
      <c r="J165" s="9">
        <v>20.7</v>
      </c>
      <c r="K165" s="9" t="s">
        <v>43</v>
      </c>
      <c r="L165" s="9" t="s">
        <v>4505</v>
      </c>
      <c r="M165" s="9">
        <v>570</v>
      </c>
      <c r="N165" s="18" t="s">
        <v>45</v>
      </c>
      <c r="O165" s="18" t="s">
        <v>1518</v>
      </c>
    </row>
    <row r="166" spans="1:15" ht="28.5" customHeight="1">
      <c r="A166" s="18">
        <v>161</v>
      </c>
      <c r="B166" s="18" t="s">
        <v>17</v>
      </c>
      <c r="C166" s="9" t="s">
        <v>4506</v>
      </c>
      <c r="D166" s="9" t="s">
        <v>37</v>
      </c>
      <c r="E166" s="9" t="s">
        <v>38</v>
      </c>
      <c r="F166" s="9" t="s">
        <v>4507</v>
      </c>
      <c r="G166" s="18" t="s">
        <v>4122</v>
      </c>
      <c r="H166" s="9" t="s">
        <v>360</v>
      </c>
      <c r="I166" s="9" t="s">
        <v>4508</v>
      </c>
      <c r="J166" s="9">
        <v>5.2</v>
      </c>
      <c r="K166" s="9" t="s">
        <v>43</v>
      </c>
      <c r="L166" s="9" t="s">
        <v>4507</v>
      </c>
      <c r="M166" s="9">
        <v>1394</v>
      </c>
      <c r="N166" s="18" t="s">
        <v>45</v>
      </c>
      <c r="O166" s="18" t="s">
        <v>1518</v>
      </c>
    </row>
    <row r="167" spans="1:15" ht="28.5" customHeight="1">
      <c r="A167" s="18">
        <v>162</v>
      </c>
      <c r="B167" s="18" t="s">
        <v>17</v>
      </c>
      <c r="C167" s="9" t="s">
        <v>4509</v>
      </c>
      <c r="D167" s="9" t="s">
        <v>37</v>
      </c>
      <c r="E167" s="9" t="s">
        <v>38</v>
      </c>
      <c r="F167" s="9" t="s">
        <v>4510</v>
      </c>
      <c r="G167" s="18" t="s">
        <v>4122</v>
      </c>
      <c r="H167" s="9" t="s">
        <v>360</v>
      </c>
      <c r="I167" s="9" t="s">
        <v>4511</v>
      </c>
      <c r="J167" s="18">
        <v>35.3</v>
      </c>
      <c r="K167" s="9" t="s">
        <v>43</v>
      </c>
      <c r="L167" s="9" t="s">
        <v>4510</v>
      </c>
      <c r="M167" s="9">
        <v>815</v>
      </c>
      <c r="N167" s="18" t="s">
        <v>45</v>
      </c>
      <c r="O167" s="18" t="s">
        <v>1518</v>
      </c>
    </row>
    <row r="168" spans="1:15" ht="25.5" customHeight="1">
      <c r="A168" s="18">
        <v>163</v>
      </c>
      <c r="B168" s="18" t="s">
        <v>17</v>
      </c>
      <c r="C168" s="9" t="s">
        <v>4512</v>
      </c>
      <c r="D168" s="9" t="s">
        <v>37</v>
      </c>
      <c r="E168" s="9" t="s">
        <v>38</v>
      </c>
      <c r="F168" s="9" t="s">
        <v>532</v>
      </c>
      <c r="G168" s="18" t="s">
        <v>4122</v>
      </c>
      <c r="H168" s="9" t="s">
        <v>360</v>
      </c>
      <c r="I168" s="9" t="s">
        <v>4513</v>
      </c>
      <c r="J168" s="18">
        <v>29.5</v>
      </c>
      <c r="K168" s="9" t="s">
        <v>43</v>
      </c>
      <c r="L168" s="9" t="s">
        <v>532</v>
      </c>
      <c r="M168" s="9">
        <v>1520</v>
      </c>
      <c r="N168" s="18" t="s">
        <v>45</v>
      </c>
      <c r="O168" s="18" t="s">
        <v>1518</v>
      </c>
    </row>
    <row r="169" spans="1:15" ht="187.5" customHeight="1">
      <c r="A169" s="18">
        <v>164</v>
      </c>
      <c r="B169" s="18" t="s">
        <v>17</v>
      </c>
      <c r="C169" s="9" t="s">
        <v>4514</v>
      </c>
      <c r="D169" s="9" t="s">
        <v>37</v>
      </c>
      <c r="E169" s="9" t="s">
        <v>38</v>
      </c>
      <c r="F169" s="9" t="s">
        <v>4515</v>
      </c>
      <c r="G169" s="18" t="s">
        <v>4122</v>
      </c>
      <c r="H169" s="9" t="s">
        <v>360</v>
      </c>
      <c r="I169" s="9" t="s">
        <v>4516</v>
      </c>
      <c r="J169" s="18">
        <v>595.8</v>
      </c>
      <c r="K169" s="9" t="s">
        <v>43</v>
      </c>
      <c r="L169" s="9" t="s">
        <v>4515</v>
      </c>
      <c r="M169" s="9">
        <v>21280</v>
      </c>
      <c r="N169" s="18" t="s">
        <v>45</v>
      </c>
      <c r="O169" s="18" t="s">
        <v>1518</v>
      </c>
    </row>
    <row r="170" spans="1:15" ht="27.75" customHeight="1">
      <c r="A170" s="18">
        <v>165</v>
      </c>
      <c r="B170" s="18" t="s">
        <v>17</v>
      </c>
      <c r="C170" s="9" t="s">
        <v>4517</v>
      </c>
      <c r="D170" s="9" t="s">
        <v>37</v>
      </c>
      <c r="E170" s="9" t="s">
        <v>38</v>
      </c>
      <c r="F170" s="9" t="s">
        <v>1196</v>
      </c>
      <c r="G170" s="18" t="s">
        <v>4122</v>
      </c>
      <c r="H170" s="9" t="s">
        <v>317</v>
      </c>
      <c r="I170" s="9" t="s">
        <v>4518</v>
      </c>
      <c r="J170" s="9">
        <v>20.7</v>
      </c>
      <c r="K170" s="9" t="s">
        <v>43</v>
      </c>
      <c r="L170" s="9" t="s">
        <v>1196</v>
      </c>
      <c r="M170" s="9">
        <v>900</v>
      </c>
      <c r="N170" s="18" t="s">
        <v>45</v>
      </c>
      <c r="O170" s="18" t="s">
        <v>1518</v>
      </c>
    </row>
    <row r="171" spans="1:15" ht="61.5" customHeight="1">
      <c r="A171" s="18">
        <v>166</v>
      </c>
      <c r="B171" s="18" t="s">
        <v>17</v>
      </c>
      <c r="C171" s="9" t="s">
        <v>4519</v>
      </c>
      <c r="D171" s="9" t="s">
        <v>37</v>
      </c>
      <c r="E171" s="9" t="s">
        <v>38</v>
      </c>
      <c r="F171" s="9" t="s">
        <v>4520</v>
      </c>
      <c r="G171" s="18" t="s">
        <v>4122</v>
      </c>
      <c r="H171" s="9" t="s">
        <v>317</v>
      </c>
      <c r="I171" s="9" t="s">
        <v>4521</v>
      </c>
      <c r="J171" s="18">
        <v>183.1</v>
      </c>
      <c r="K171" s="9" t="s">
        <v>43</v>
      </c>
      <c r="L171" s="9" t="s">
        <v>4520</v>
      </c>
      <c r="M171" s="9">
        <v>4061</v>
      </c>
      <c r="N171" s="18" t="s">
        <v>45</v>
      </c>
      <c r="O171" s="18" t="s">
        <v>1518</v>
      </c>
    </row>
    <row r="172" spans="1:15" ht="64.5" customHeight="1">
      <c r="A172" s="18">
        <v>167</v>
      </c>
      <c r="B172" s="18" t="s">
        <v>17</v>
      </c>
      <c r="C172" s="9" t="s">
        <v>4522</v>
      </c>
      <c r="D172" s="9" t="s">
        <v>37</v>
      </c>
      <c r="E172" s="9" t="s">
        <v>38</v>
      </c>
      <c r="F172" s="9" t="s">
        <v>4523</v>
      </c>
      <c r="G172" s="18" t="s">
        <v>4122</v>
      </c>
      <c r="H172" s="9" t="s">
        <v>317</v>
      </c>
      <c r="I172" s="9" t="s">
        <v>4524</v>
      </c>
      <c r="J172" s="9">
        <v>82.9</v>
      </c>
      <c r="K172" s="9" t="s">
        <v>43</v>
      </c>
      <c r="L172" s="9" t="s">
        <v>4523</v>
      </c>
      <c r="M172" s="9">
        <v>1690</v>
      </c>
      <c r="N172" s="18" t="s">
        <v>45</v>
      </c>
      <c r="O172" s="18" t="s">
        <v>1518</v>
      </c>
    </row>
    <row r="173" spans="1:15" ht="36.75" customHeight="1">
      <c r="A173" s="18">
        <v>168</v>
      </c>
      <c r="B173" s="18" t="s">
        <v>17</v>
      </c>
      <c r="C173" s="9" t="s">
        <v>4525</v>
      </c>
      <c r="D173" s="9" t="s">
        <v>37</v>
      </c>
      <c r="E173" s="9" t="s">
        <v>38</v>
      </c>
      <c r="F173" s="9" t="s">
        <v>4526</v>
      </c>
      <c r="G173" s="18" t="s">
        <v>4122</v>
      </c>
      <c r="H173" s="9" t="s">
        <v>317</v>
      </c>
      <c r="I173" s="9" t="s">
        <v>4527</v>
      </c>
      <c r="J173" s="9">
        <v>66.6</v>
      </c>
      <c r="K173" s="9" t="s">
        <v>43</v>
      </c>
      <c r="L173" s="9" t="s">
        <v>4526</v>
      </c>
      <c r="M173" s="9">
        <v>3368</v>
      </c>
      <c r="N173" s="18" t="s">
        <v>45</v>
      </c>
      <c r="O173" s="18" t="s">
        <v>1518</v>
      </c>
    </row>
    <row r="174" spans="1:15" ht="84" customHeight="1">
      <c r="A174" s="18">
        <v>169</v>
      </c>
      <c r="B174" s="18" t="s">
        <v>17</v>
      </c>
      <c r="C174" s="9" t="s">
        <v>4528</v>
      </c>
      <c r="D174" s="9" t="s">
        <v>37</v>
      </c>
      <c r="E174" s="9" t="s">
        <v>38</v>
      </c>
      <c r="F174" s="9" t="s">
        <v>4529</v>
      </c>
      <c r="G174" s="18" t="s">
        <v>4122</v>
      </c>
      <c r="H174" s="9" t="s">
        <v>375</v>
      </c>
      <c r="I174" s="9" t="s">
        <v>4530</v>
      </c>
      <c r="J174" s="18">
        <v>286.3</v>
      </c>
      <c r="K174" s="9" t="s">
        <v>43</v>
      </c>
      <c r="L174" s="9" t="s">
        <v>4529</v>
      </c>
      <c r="M174" s="9">
        <v>9139</v>
      </c>
      <c r="N174" s="18" t="s">
        <v>45</v>
      </c>
      <c r="O174" s="18" t="s">
        <v>1518</v>
      </c>
    </row>
    <row r="175" spans="1:15" ht="27.75" customHeight="1">
      <c r="A175" s="18">
        <v>170</v>
      </c>
      <c r="B175" s="18" t="s">
        <v>17</v>
      </c>
      <c r="C175" s="9" t="s">
        <v>4531</v>
      </c>
      <c r="D175" s="9" t="s">
        <v>37</v>
      </c>
      <c r="E175" s="9" t="s">
        <v>38</v>
      </c>
      <c r="F175" s="9" t="s">
        <v>4532</v>
      </c>
      <c r="G175" s="18" t="s">
        <v>4122</v>
      </c>
      <c r="H175" s="9" t="s">
        <v>340</v>
      </c>
      <c r="I175" s="9" t="s">
        <v>4533</v>
      </c>
      <c r="J175" s="18">
        <v>42.4</v>
      </c>
      <c r="K175" s="9" t="s">
        <v>43</v>
      </c>
      <c r="L175" s="9" t="s">
        <v>4532</v>
      </c>
      <c r="M175" s="9">
        <v>3380</v>
      </c>
      <c r="N175" s="18" t="s">
        <v>45</v>
      </c>
      <c r="O175" s="18" t="s">
        <v>1518</v>
      </c>
    </row>
    <row r="176" spans="1:15" ht="27.75" customHeight="1">
      <c r="A176" s="18">
        <v>171</v>
      </c>
      <c r="B176" s="18" t="s">
        <v>17</v>
      </c>
      <c r="C176" s="9" t="s">
        <v>4534</v>
      </c>
      <c r="D176" s="9" t="s">
        <v>37</v>
      </c>
      <c r="E176" s="9" t="s">
        <v>38</v>
      </c>
      <c r="F176" s="9" t="s">
        <v>4535</v>
      </c>
      <c r="G176" s="18" t="s">
        <v>4122</v>
      </c>
      <c r="H176" s="9" t="s">
        <v>340</v>
      </c>
      <c r="I176" s="9" t="s">
        <v>4536</v>
      </c>
      <c r="J176" s="18">
        <v>40.5</v>
      </c>
      <c r="K176" s="9" t="s">
        <v>43</v>
      </c>
      <c r="L176" s="9" t="s">
        <v>4535</v>
      </c>
      <c r="M176" s="9">
        <v>698</v>
      </c>
      <c r="N176" s="18" t="s">
        <v>45</v>
      </c>
      <c r="O176" s="18" t="s">
        <v>1518</v>
      </c>
    </row>
    <row r="177" spans="1:15" ht="27.75" customHeight="1">
      <c r="A177" s="18">
        <v>172</v>
      </c>
      <c r="B177" s="18" t="s">
        <v>17</v>
      </c>
      <c r="C177" s="9" t="s">
        <v>4537</v>
      </c>
      <c r="D177" s="9" t="s">
        <v>37</v>
      </c>
      <c r="E177" s="9" t="s">
        <v>38</v>
      </c>
      <c r="F177" s="9" t="s">
        <v>4538</v>
      </c>
      <c r="G177" s="18" t="s">
        <v>4122</v>
      </c>
      <c r="H177" s="9" t="s">
        <v>340</v>
      </c>
      <c r="I177" s="9" t="s">
        <v>4539</v>
      </c>
      <c r="J177" s="18">
        <v>51.6</v>
      </c>
      <c r="K177" s="9" t="s">
        <v>43</v>
      </c>
      <c r="L177" s="9" t="s">
        <v>4538</v>
      </c>
      <c r="M177" s="9">
        <v>2710</v>
      </c>
      <c r="N177" s="18" t="s">
        <v>45</v>
      </c>
      <c r="O177" s="18" t="s">
        <v>1518</v>
      </c>
    </row>
    <row r="178" spans="1:15" ht="27.75" customHeight="1">
      <c r="A178" s="18">
        <v>173</v>
      </c>
      <c r="B178" s="18" t="s">
        <v>17</v>
      </c>
      <c r="C178" s="9" t="s">
        <v>4540</v>
      </c>
      <c r="D178" s="9" t="s">
        <v>37</v>
      </c>
      <c r="E178" s="9" t="s">
        <v>38</v>
      </c>
      <c r="F178" s="9" t="s">
        <v>4541</v>
      </c>
      <c r="G178" s="18" t="s">
        <v>4122</v>
      </c>
      <c r="H178" s="9" t="s">
        <v>340</v>
      </c>
      <c r="I178" s="9" t="s">
        <v>4358</v>
      </c>
      <c r="J178" s="18">
        <v>44.2</v>
      </c>
      <c r="K178" s="9" t="s">
        <v>43</v>
      </c>
      <c r="L178" s="9" t="s">
        <v>4541</v>
      </c>
      <c r="M178" s="9">
        <v>2748</v>
      </c>
      <c r="N178" s="18" t="s">
        <v>45</v>
      </c>
      <c r="O178" s="18" t="s">
        <v>1518</v>
      </c>
    </row>
    <row r="179" spans="1:15" ht="169.5" customHeight="1">
      <c r="A179" s="18">
        <v>174</v>
      </c>
      <c r="B179" s="18" t="s">
        <v>17</v>
      </c>
      <c r="C179" s="9" t="s">
        <v>4542</v>
      </c>
      <c r="D179" s="9" t="s">
        <v>37</v>
      </c>
      <c r="E179" s="9" t="s">
        <v>1092</v>
      </c>
      <c r="F179" s="9" t="s">
        <v>4543</v>
      </c>
      <c r="G179" s="18" t="s">
        <v>4122</v>
      </c>
      <c r="H179" s="9" t="s">
        <v>340</v>
      </c>
      <c r="I179" s="9" t="s">
        <v>4544</v>
      </c>
      <c r="J179" s="18">
        <v>403.6</v>
      </c>
      <c r="K179" s="9" t="s">
        <v>43</v>
      </c>
      <c r="L179" s="9" t="s">
        <v>4543</v>
      </c>
      <c r="M179" s="9">
        <v>29115</v>
      </c>
      <c r="N179" s="18" t="s">
        <v>45</v>
      </c>
      <c r="O179" s="18" t="s">
        <v>1518</v>
      </c>
    </row>
    <row r="180" spans="1:15" ht="42" customHeight="1">
      <c r="A180" s="18">
        <v>175</v>
      </c>
      <c r="B180" s="18" t="s">
        <v>17</v>
      </c>
      <c r="C180" s="9" t="s">
        <v>4545</v>
      </c>
      <c r="D180" s="9" t="s">
        <v>37</v>
      </c>
      <c r="E180" s="9" t="s">
        <v>38</v>
      </c>
      <c r="F180" s="9" t="s">
        <v>4546</v>
      </c>
      <c r="G180" s="18" t="s">
        <v>4122</v>
      </c>
      <c r="H180" s="9" t="s">
        <v>365</v>
      </c>
      <c r="I180" s="9" t="s">
        <v>4547</v>
      </c>
      <c r="J180" s="18">
        <v>73.6</v>
      </c>
      <c r="K180" s="9" t="s">
        <v>43</v>
      </c>
      <c r="L180" s="9" t="s">
        <v>4546</v>
      </c>
      <c r="M180" s="9">
        <v>761</v>
      </c>
      <c r="N180" s="18" t="s">
        <v>45</v>
      </c>
      <c r="O180" s="18" t="s">
        <v>1518</v>
      </c>
    </row>
    <row r="181" spans="1:15" ht="27" customHeight="1">
      <c r="A181" s="18">
        <v>176</v>
      </c>
      <c r="B181" s="18" t="s">
        <v>17</v>
      </c>
      <c r="C181" s="9" t="s">
        <v>4548</v>
      </c>
      <c r="D181" s="9" t="s">
        <v>37</v>
      </c>
      <c r="E181" s="9" t="s">
        <v>38</v>
      </c>
      <c r="F181" s="9" t="s">
        <v>4549</v>
      </c>
      <c r="G181" s="18" t="s">
        <v>4122</v>
      </c>
      <c r="H181" s="9" t="s">
        <v>365</v>
      </c>
      <c r="I181" s="9" t="s">
        <v>4550</v>
      </c>
      <c r="J181" s="18">
        <v>30.7</v>
      </c>
      <c r="K181" s="9" t="s">
        <v>43</v>
      </c>
      <c r="L181" s="9" t="s">
        <v>4549</v>
      </c>
      <c r="M181" s="9">
        <v>1009</v>
      </c>
      <c r="N181" s="18" t="s">
        <v>45</v>
      </c>
      <c r="O181" s="18" t="s">
        <v>1518</v>
      </c>
    </row>
    <row r="182" spans="1:15" ht="159.75" customHeight="1">
      <c r="A182" s="18">
        <v>177</v>
      </c>
      <c r="B182" s="18" t="s">
        <v>17</v>
      </c>
      <c r="C182" s="9" t="s">
        <v>4551</v>
      </c>
      <c r="D182" s="9" t="s">
        <v>37</v>
      </c>
      <c r="E182" s="9" t="s">
        <v>38</v>
      </c>
      <c r="F182" s="9" t="s">
        <v>4552</v>
      </c>
      <c r="G182" s="18" t="s">
        <v>4122</v>
      </c>
      <c r="H182" s="9" t="s">
        <v>365</v>
      </c>
      <c r="I182" s="9" t="s">
        <v>4553</v>
      </c>
      <c r="J182" s="18">
        <v>492</v>
      </c>
      <c r="K182" s="9" t="s">
        <v>43</v>
      </c>
      <c r="L182" s="9" t="s">
        <v>4552</v>
      </c>
      <c r="M182" s="9">
        <v>15005</v>
      </c>
      <c r="N182" s="18" t="s">
        <v>45</v>
      </c>
      <c r="O182" s="18" t="s">
        <v>1518</v>
      </c>
    </row>
    <row r="183" spans="1:15" s="4" customFormat="1" ht="33" customHeight="1">
      <c r="A183" s="18">
        <v>178</v>
      </c>
      <c r="B183" s="18" t="s">
        <v>17</v>
      </c>
      <c r="C183" s="9" t="s">
        <v>4554</v>
      </c>
      <c r="D183" s="9" t="s">
        <v>37</v>
      </c>
      <c r="E183" s="9" t="s">
        <v>1292</v>
      </c>
      <c r="F183" s="9" t="s">
        <v>116</v>
      </c>
      <c r="G183" s="18" t="s">
        <v>4122</v>
      </c>
      <c r="H183" s="9" t="s">
        <v>639</v>
      </c>
      <c r="I183" s="9" t="s">
        <v>640</v>
      </c>
      <c r="J183" s="9">
        <v>680</v>
      </c>
      <c r="K183" s="9" t="s">
        <v>43</v>
      </c>
      <c r="L183" s="9" t="s">
        <v>1293</v>
      </c>
      <c r="M183" s="9" t="s">
        <v>1294</v>
      </c>
      <c r="N183" s="18" t="s">
        <v>45</v>
      </c>
      <c r="O183" s="18" t="s">
        <v>1518</v>
      </c>
    </row>
    <row r="184" spans="1:15" ht="96.75" customHeight="1">
      <c r="A184" s="18">
        <v>179</v>
      </c>
      <c r="B184" s="18" t="s">
        <v>17</v>
      </c>
      <c r="C184" s="9" t="s">
        <v>4555</v>
      </c>
      <c r="D184" s="9" t="s">
        <v>37</v>
      </c>
      <c r="E184" s="9" t="s">
        <v>38</v>
      </c>
      <c r="F184" s="9" t="s">
        <v>4556</v>
      </c>
      <c r="G184" s="18" t="s">
        <v>4122</v>
      </c>
      <c r="H184" s="9" t="s">
        <v>1230</v>
      </c>
      <c r="I184" s="9" t="s">
        <v>4557</v>
      </c>
      <c r="J184" s="9">
        <v>46.3</v>
      </c>
      <c r="K184" s="9" t="s">
        <v>43</v>
      </c>
      <c r="L184" s="9" t="s">
        <v>4556</v>
      </c>
      <c r="M184" s="9" t="s">
        <v>2115</v>
      </c>
      <c r="N184" s="18" t="s">
        <v>45</v>
      </c>
      <c r="O184" s="18" t="s">
        <v>1518</v>
      </c>
    </row>
    <row r="185" spans="1:15" ht="81.75" customHeight="1">
      <c r="A185" s="18">
        <v>180</v>
      </c>
      <c r="B185" s="18" t="s">
        <v>17</v>
      </c>
      <c r="C185" s="9" t="s">
        <v>4558</v>
      </c>
      <c r="D185" s="9" t="s">
        <v>37</v>
      </c>
      <c r="E185" s="9" t="s">
        <v>38</v>
      </c>
      <c r="F185" s="9" t="s">
        <v>4559</v>
      </c>
      <c r="G185" s="18" t="s">
        <v>4122</v>
      </c>
      <c r="H185" s="9" t="s">
        <v>1230</v>
      </c>
      <c r="I185" s="9" t="s">
        <v>4560</v>
      </c>
      <c r="J185" s="9">
        <v>59.2</v>
      </c>
      <c r="K185" s="9" t="s">
        <v>43</v>
      </c>
      <c r="L185" s="9" t="s">
        <v>4559</v>
      </c>
      <c r="M185" s="9" t="s">
        <v>2115</v>
      </c>
      <c r="N185" s="18" t="s">
        <v>45</v>
      </c>
      <c r="O185" s="18" t="s">
        <v>1518</v>
      </c>
    </row>
    <row r="186" spans="1:15" ht="79.5" customHeight="1">
      <c r="A186" s="18">
        <v>181</v>
      </c>
      <c r="B186" s="18" t="s">
        <v>17</v>
      </c>
      <c r="C186" s="9" t="s">
        <v>4561</v>
      </c>
      <c r="D186" s="9" t="s">
        <v>37</v>
      </c>
      <c r="E186" s="9" t="s">
        <v>38</v>
      </c>
      <c r="F186" s="9" t="s">
        <v>4562</v>
      </c>
      <c r="G186" s="18" t="s">
        <v>4122</v>
      </c>
      <c r="H186" s="9" t="s">
        <v>1230</v>
      </c>
      <c r="I186" s="9" t="s">
        <v>4563</v>
      </c>
      <c r="J186" s="9">
        <v>78.1</v>
      </c>
      <c r="K186" s="9" t="s">
        <v>43</v>
      </c>
      <c r="L186" s="9" t="s">
        <v>4562</v>
      </c>
      <c r="M186" s="9" t="s">
        <v>2115</v>
      </c>
      <c r="N186" s="18" t="s">
        <v>45</v>
      </c>
      <c r="O186" s="18" t="s">
        <v>1518</v>
      </c>
    </row>
    <row r="187" spans="1:15" ht="96" customHeight="1">
      <c r="A187" s="18">
        <v>182</v>
      </c>
      <c r="B187" s="18" t="s">
        <v>17</v>
      </c>
      <c r="C187" s="9" t="s">
        <v>4564</v>
      </c>
      <c r="D187" s="9" t="s">
        <v>37</v>
      </c>
      <c r="E187" s="9" t="s">
        <v>38</v>
      </c>
      <c r="F187" s="9" t="s">
        <v>4565</v>
      </c>
      <c r="G187" s="18" t="s">
        <v>4122</v>
      </c>
      <c r="H187" s="9" t="s">
        <v>1230</v>
      </c>
      <c r="I187" s="9" t="s">
        <v>4566</v>
      </c>
      <c r="J187" s="9">
        <v>62.6</v>
      </c>
      <c r="K187" s="9" t="s">
        <v>43</v>
      </c>
      <c r="L187" s="9" t="s">
        <v>4565</v>
      </c>
      <c r="M187" s="9" t="s">
        <v>2115</v>
      </c>
      <c r="N187" s="18" t="s">
        <v>45</v>
      </c>
      <c r="O187" s="18" t="s">
        <v>1518</v>
      </c>
    </row>
    <row r="188" spans="1:15" ht="48.75" customHeight="1">
      <c r="A188" s="18">
        <v>183</v>
      </c>
      <c r="B188" s="18" t="s">
        <v>17</v>
      </c>
      <c r="C188" s="9" t="s">
        <v>4567</v>
      </c>
      <c r="D188" s="9" t="s">
        <v>37</v>
      </c>
      <c r="E188" s="9" t="s">
        <v>38</v>
      </c>
      <c r="F188" s="9" t="s">
        <v>4568</v>
      </c>
      <c r="G188" s="18" t="s">
        <v>4122</v>
      </c>
      <c r="H188" s="9" t="s">
        <v>1230</v>
      </c>
      <c r="I188" s="9" t="s">
        <v>4569</v>
      </c>
      <c r="J188" s="9">
        <v>12.3</v>
      </c>
      <c r="K188" s="9" t="s">
        <v>43</v>
      </c>
      <c r="L188" s="9" t="s">
        <v>4568</v>
      </c>
      <c r="M188" s="9" t="s">
        <v>2115</v>
      </c>
      <c r="N188" s="18" t="s">
        <v>45</v>
      </c>
      <c r="O188" s="18" t="s">
        <v>1518</v>
      </c>
    </row>
    <row r="189" spans="1:15" ht="99" customHeight="1">
      <c r="A189" s="18">
        <v>184</v>
      </c>
      <c r="B189" s="18" t="s">
        <v>17</v>
      </c>
      <c r="C189" s="9" t="s">
        <v>4570</v>
      </c>
      <c r="D189" s="9" t="s">
        <v>37</v>
      </c>
      <c r="E189" s="9" t="s">
        <v>38</v>
      </c>
      <c r="F189" s="9" t="s">
        <v>4571</v>
      </c>
      <c r="G189" s="18" t="s">
        <v>4122</v>
      </c>
      <c r="H189" s="9" t="s">
        <v>1230</v>
      </c>
      <c r="I189" s="9" t="s">
        <v>4572</v>
      </c>
      <c r="J189" s="9">
        <v>47.6</v>
      </c>
      <c r="K189" s="9" t="s">
        <v>43</v>
      </c>
      <c r="L189" s="9" t="s">
        <v>4571</v>
      </c>
      <c r="M189" s="9" t="s">
        <v>2115</v>
      </c>
      <c r="N189" s="18" t="s">
        <v>45</v>
      </c>
      <c r="O189" s="18" t="s">
        <v>1518</v>
      </c>
    </row>
    <row r="190" spans="1:15" ht="49.5" customHeight="1">
      <c r="A190" s="18">
        <v>185</v>
      </c>
      <c r="B190" s="18" t="s">
        <v>17</v>
      </c>
      <c r="C190" s="9" t="s">
        <v>4573</v>
      </c>
      <c r="D190" s="9" t="s">
        <v>37</v>
      </c>
      <c r="E190" s="9" t="s">
        <v>38</v>
      </c>
      <c r="F190" s="9" t="s">
        <v>4574</v>
      </c>
      <c r="G190" s="18" t="s">
        <v>4122</v>
      </c>
      <c r="H190" s="9" t="s">
        <v>1230</v>
      </c>
      <c r="I190" s="9" t="s">
        <v>4575</v>
      </c>
      <c r="J190" s="9">
        <v>28.5</v>
      </c>
      <c r="K190" s="9" t="s">
        <v>43</v>
      </c>
      <c r="L190" s="9" t="s">
        <v>4574</v>
      </c>
      <c r="M190" s="9" t="s">
        <v>2115</v>
      </c>
      <c r="N190" s="18" t="s">
        <v>45</v>
      </c>
      <c r="O190" s="18" t="s">
        <v>1518</v>
      </c>
    </row>
    <row r="191" spans="1:15" ht="108.75" customHeight="1">
      <c r="A191" s="18">
        <v>186</v>
      </c>
      <c r="B191" s="18" t="s">
        <v>17</v>
      </c>
      <c r="C191" s="9" t="s">
        <v>4576</v>
      </c>
      <c r="D191" s="9" t="s">
        <v>37</v>
      </c>
      <c r="E191" s="9" t="s">
        <v>38</v>
      </c>
      <c r="F191" s="9" t="s">
        <v>4577</v>
      </c>
      <c r="G191" s="18" t="s">
        <v>4122</v>
      </c>
      <c r="H191" s="9" t="s">
        <v>1230</v>
      </c>
      <c r="I191" s="9" t="s">
        <v>4578</v>
      </c>
      <c r="J191" s="9">
        <v>40.5</v>
      </c>
      <c r="K191" s="9" t="s">
        <v>43</v>
      </c>
      <c r="L191" s="9" t="s">
        <v>4577</v>
      </c>
      <c r="M191" s="9" t="s">
        <v>2115</v>
      </c>
      <c r="N191" s="18" t="s">
        <v>45</v>
      </c>
      <c r="O191" s="18" t="s">
        <v>1518</v>
      </c>
    </row>
    <row r="192" spans="1:15" ht="246" customHeight="1">
      <c r="A192" s="18">
        <v>187</v>
      </c>
      <c r="B192" s="18" t="s">
        <v>17</v>
      </c>
      <c r="C192" s="9" t="s">
        <v>4579</v>
      </c>
      <c r="D192" s="9" t="s">
        <v>37</v>
      </c>
      <c r="E192" s="9" t="s">
        <v>38</v>
      </c>
      <c r="F192" s="9" t="s">
        <v>4580</v>
      </c>
      <c r="G192" s="18" t="s">
        <v>4122</v>
      </c>
      <c r="H192" s="9" t="s">
        <v>1230</v>
      </c>
      <c r="I192" s="9" t="s">
        <v>4581</v>
      </c>
      <c r="J192" s="9">
        <v>84.7</v>
      </c>
      <c r="K192" s="9" t="s">
        <v>43</v>
      </c>
      <c r="L192" s="9" t="s">
        <v>4580</v>
      </c>
      <c r="M192" s="9" t="s">
        <v>2115</v>
      </c>
      <c r="N192" s="18" t="s">
        <v>45</v>
      </c>
      <c r="O192" s="18" t="s">
        <v>1518</v>
      </c>
    </row>
    <row r="193" spans="1:15" ht="165.75" customHeight="1">
      <c r="A193" s="18">
        <v>188</v>
      </c>
      <c r="B193" s="18" t="s">
        <v>17</v>
      </c>
      <c r="C193" s="9" t="s">
        <v>4582</v>
      </c>
      <c r="D193" s="9" t="s">
        <v>37</v>
      </c>
      <c r="E193" s="9" t="s">
        <v>38</v>
      </c>
      <c r="F193" s="9" t="s">
        <v>4583</v>
      </c>
      <c r="G193" s="18" t="s">
        <v>4122</v>
      </c>
      <c r="H193" s="9" t="s">
        <v>1230</v>
      </c>
      <c r="I193" s="9" t="s">
        <v>4584</v>
      </c>
      <c r="J193" s="9">
        <v>58.1</v>
      </c>
      <c r="K193" s="9" t="s">
        <v>43</v>
      </c>
      <c r="L193" s="9" t="s">
        <v>4583</v>
      </c>
      <c r="M193" s="9" t="s">
        <v>2115</v>
      </c>
      <c r="N193" s="18" t="s">
        <v>45</v>
      </c>
      <c r="O193" s="18" t="s">
        <v>1518</v>
      </c>
    </row>
    <row r="194" spans="1:15" ht="391.5" customHeight="1">
      <c r="A194" s="18">
        <v>189</v>
      </c>
      <c r="B194" s="18" t="s">
        <v>17</v>
      </c>
      <c r="C194" s="9" t="s">
        <v>4585</v>
      </c>
      <c r="D194" s="9" t="s">
        <v>37</v>
      </c>
      <c r="E194" s="9" t="s">
        <v>38</v>
      </c>
      <c r="F194" s="9" t="s">
        <v>4586</v>
      </c>
      <c r="G194" s="18" t="s">
        <v>4122</v>
      </c>
      <c r="H194" s="9" t="s">
        <v>1230</v>
      </c>
      <c r="I194" s="9" t="s">
        <v>4587</v>
      </c>
      <c r="J194" s="9">
        <v>56.9</v>
      </c>
      <c r="K194" s="9" t="s">
        <v>43</v>
      </c>
      <c r="L194" s="9" t="s">
        <v>4586</v>
      </c>
      <c r="M194" s="9" t="s">
        <v>2115</v>
      </c>
      <c r="N194" s="18" t="s">
        <v>45</v>
      </c>
      <c r="O194" s="18" t="s">
        <v>1518</v>
      </c>
    </row>
    <row r="195" spans="1:15" ht="36">
      <c r="A195" s="18">
        <v>190</v>
      </c>
      <c r="B195" s="18" t="s">
        <v>17</v>
      </c>
      <c r="C195" s="9" t="s">
        <v>4588</v>
      </c>
      <c r="D195" s="9" t="s">
        <v>37</v>
      </c>
      <c r="E195" s="9" t="s">
        <v>38</v>
      </c>
      <c r="F195" s="9" t="s">
        <v>4589</v>
      </c>
      <c r="G195" s="18" t="s">
        <v>4122</v>
      </c>
      <c r="H195" s="9" t="s">
        <v>1230</v>
      </c>
      <c r="I195" s="9" t="s">
        <v>4590</v>
      </c>
      <c r="J195" s="9">
        <v>12.6</v>
      </c>
      <c r="K195" s="9" t="s">
        <v>43</v>
      </c>
      <c r="L195" s="9" t="s">
        <v>4589</v>
      </c>
      <c r="M195" s="9" t="s">
        <v>2115</v>
      </c>
      <c r="N195" s="18" t="s">
        <v>45</v>
      </c>
      <c r="O195" s="18" t="s">
        <v>1518</v>
      </c>
    </row>
    <row r="196" spans="1:15" ht="156.75" customHeight="1">
      <c r="A196" s="18">
        <v>191</v>
      </c>
      <c r="B196" s="18" t="s">
        <v>17</v>
      </c>
      <c r="C196" s="9" t="s">
        <v>4591</v>
      </c>
      <c r="D196" s="9" t="s">
        <v>37</v>
      </c>
      <c r="E196" s="9" t="s">
        <v>38</v>
      </c>
      <c r="F196" s="9" t="s">
        <v>4592</v>
      </c>
      <c r="G196" s="18" t="s">
        <v>4122</v>
      </c>
      <c r="H196" s="9" t="s">
        <v>1230</v>
      </c>
      <c r="I196" s="18" t="s">
        <v>4593</v>
      </c>
      <c r="J196" s="9">
        <v>157.4</v>
      </c>
      <c r="K196" s="9" t="s">
        <v>43</v>
      </c>
      <c r="L196" s="9" t="s">
        <v>4592</v>
      </c>
      <c r="M196" s="9" t="s">
        <v>2115</v>
      </c>
      <c r="N196" s="18" t="s">
        <v>45</v>
      </c>
      <c r="O196" s="18" t="s">
        <v>1518</v>
      </c>
    </row>
    <row r="197" spans="1:15" ht="60.75" customHeight="1">
      <c r="A197" s="18">
        <v>192</v>
      </c>
      <c r="B197" s="18" t="s">
        <v>17</v>
      </c>
      <c r="C197" s="9" t="s">
        <v>4594</v>
      </c>
      <c r="D197" s="9" t="s">
        <v>37</v>
      </c>
      <c r="E197" s="9" t="s">
        <v>38</v>
      </c>
      <c r="F197" s="9" t="s">
        <v>4595</v>
      </c>
      <c r="G197" s="18" t="s">
        <v>4122</v>
      </c>
      <c r="H197" s="9" t="s">
        <v>1230</v>
      </c>
      <c r="I197" s="9" t="s">
        <v>4596</v>
      </c>
      <c r="J197" s="9">
        <v>55.5</v>
      </c>
      <c r="K197" s="9" t="s">
        <v>43</v>
      </c>
      <c r="L197" s="9" t="s">
        <v>4595</v>
      </c>
      <c r="M197" s="9" t="s">
        <v>2115</v>
      </c>
      <c r="N197" s="18" t="s">
        <v>45</v>
      </c>
      <c r="O197" s="18" t="s">
        <v>1518</v>
      </c>
    </row>
    <row r="198" spans="1:15" ht="133.5" customHeight="1">
      <c r="A198" s="18">
        <v>193</v>
      </c>
      <c r="B198" s="18" t="s">
        <v>17</v>
      </c>
      <c r="C198" s="9" t="s">
        <v>4597</v>
      </c>
      <c r="D198" s="9" t="s">
        <v>37</v>
      </c>
      <c r="E198" s="9" t="s">
        <v>38</v>
      </c>
      <c r="F198" s="9" t="s">
        <v>4598</v>
      </c>
      <c r="G198" s="18" t="s">
        <v>4122</v>
      </c>
      <c r="H198" s="9" t="s">
        <v>1230</v>
      </c>
      <c r="I198" s="9" t="s">
        <v>4599</v>
      </c>
      <c r="J198" s="9">
        <v>102.7</v>
      </c>
      <c r="K198" s="9" t="s">
        <v>43</v>
      </c>
      <c r="L198" s="9" t="s">
        <v>4598</v>
      </c>
      <c r="M198" s="9" t="s">
        <v>2115</v>
      </c>
      <c r="N198" s="18" t="s">
        <v>45</v>
      </c>
      <c r="O198" s="18" t="s">
        <v>1518</v>
      </c>
    </row>
    <row r="199" spans="1:15" ht="139.5" customHeight="1">
      <c r="A199" s="18">
        <v>194</v>
      </c>
      <c r="B199" s="18" t="s">
        <v>17</v>
      </c>
      <c r="C199" s="9" t="s">
        <v>4600</v>
      </c>
      <c r="D199" s="9" t="s">
        <v>37</v>
      </c>
      <c r="E199" s="9" t="s">
        <v>38</v>
      </c>
      <c r="F199" s="9" t="s">
        <v>4601</v>
      </c>
      <c r="G199" s="18" t="s">
        <v>4122</v>
      </c>
      <c r="H199" s="9" t="s">
        <v>1230</v>
      </c>
      <c r="I199" s="9" t="s">
        <v>4602</v>
      </c>
      <c r="J199" s="9">
        <v>129.7</v>
      </c>
      <c r="K199" s="9" t="s">
        <v>43</v>
      </c>
      <c r="L199" s="9" t="s">
        <v>4601</v>
      </c>
      <c r="M199" s="9" t="s">
        <v>2115</v>
      </c>
      <c r="N199" s="18" t="s">
        <v>45</v>
      </c>
      <c r="O199" s="18" t="s">
        <v>1518</v>
      </c>
    </row>
    <row r="200" spans="1:15" ht="75.75" customHeight="1">
      <c r="A200" s="18">
        <v>195</v>
      </c>
      <c r="B200" s="18" t="s">
        <v>17</v>
      </c>
      <c r="C200" s="9" t="s">
        <v>4603</v>
      </c>
      <c r="D200" s="9" t="s">
        <v>37</v>
      </c>
      <c r="E200" s="9" t="s">
        <v>38</v>
      </c>
      <c r="F200" s="9" t="s">
        <v>4604</v>
      </c>
      <c r="G200" s="18" t="s">
        <v>4122</v>
      </c>
      <c r="H200" s="9" t="s">
        <v>1230</v>
      </c>
      <c r="I200" s="9" t="s">
        <v>4605</v>
      </c>
      <c r="J200" s="9">
        <v>52.8</v>
      </c>
      <c r="K200" s="9" t="s">
        <v>43</v>
      </c>
      <c r="L200" s="9" t="s">
        <v>4604</v>
      </c>
      <c r="M200" s="9" t="s">
        <v>2115</v>
      </c>
      <c r="N200" s="18" t="s">
        <v>45</v>
      </c>
      <c r="O200" s="18" t="s">
        <v>1518</v>
      </c>
    </row>
    <row r="201" spans="1:15" ht="63.75" customHeight="1">
      <c r="A201" s="18">
        <v>196</v>
      </c>
      <c r="B201" s="18" t="s">
        <v>17</v>
      </c>
      <c r="C201" s="9" t="s">
        <v>4606</v>
      </c>
      <c r="D201" s="9" t="s">
        <v>37</v>
      </c>
      <c r="E201" s="9" t="s">
        <v>38</v>
      </c>
      <c r="F201" s="9" t="s">
        <v>4607</v>
      </c>
      <c r="G201" s="18" t="s">
        <v>4122</v>
      </c>
      <c r="H201" s="9" t="s">
        <v>1230</v>
      </c>
      <c r="I201" s="9" t="s">
        <v>4608</v>
      </c>
      <c r="J201" s="9">
        <v>22.4</v>
      </c>
      <c r="K201" s="9" t="s">
        <v>43</v>
      </c>
      <c r="L201" s="9" t="s">
        <v>4607</v>
      </c>
      <c r="M201" s="9" t="s">
        <v>2115</v>
      </c>
      <c r="N201" s="18" t="s">
        <v>45</v>
      </c>
      <c r="O201" s="18" t="s">
        <v>1518</v>
      </c>
    </row>
    <row r="202" spans="1:15" s="5" customFormat="1" ht="96" customHeight="1">
      <c r="A202" s="18">
        <v>197</v>
      </c>
      <c r="B202" s="18" t="s">
        <v>17</v>
      </c>
      <c r="C202" s="19" t="s">
        <v>4609</v>
      </c>
      <c r="D202" s="19" t="s">
        <v>37</v>
      </c>
      <c r="E202" s="19" t="s">
        <v>38</v>
      </c>
      <c r="F202" s="19" t="s">
        <v>4610</v>
      </c>
      <c r="G202" s="18" t="s">
        <v>4122</v>
      </c>
      <c r="H202" s="19" t="s">
        <v>4611</v>
      </c>
      <c r="I202" s="19" t="s">
        <v>4612</v>
      </c>
      <c r="J202" s="19">
        <v>107.5</v>
      </c>
      <c r="K202" s="9" t="s">
        <v>43</v>
      </c>
      <c r="L202" s="19" t="s">
        <v>4613</v>
      </c>
      <c r="M202" s="19" t="s">
        <v>4614</v>
      </c>
      <c r="N202" s="25" t="s">
        <v>45</v>
      </c>
      <c r="O202" s="9" t="s">
        <v>1302</v>
      </c>
    </row>
    <row r="203" spans="1:15" s="5" customFormat="1" ht="207.75" customHeight="1">
      <c r="A203" s="18">
        <v>198</v>
      </c>
      <c r="B203" s="18" t="s">
        <v>17</v>
      </c>
      <c r="C203" s="19" t="s">
        <v>4615</v>
      </c>
      <c r="D203" s="19" t="s">
        <v>37</v>
      </c>
      <c r="E203" s="19" t="s">
        <v>38</v>
      </c>
      <c r="F203" s="19" t="s">
        <v>4616</v>
      </c>
      <c r="G203" s="18" t="s">
        <v>4122</v>
      </c>
      <c r="H203" s="19" t="s">
        <v>4611</v>
      </c>
      <c r="I203" s="19" t="s">
        <v>4617</v>
      </c>
      <c r="J203" s="19">
        <v>90.8</v>
      </c>
      <c r="K203" s="9" t="s">
        <v>43</v>
      </c>
      <c r="L203" s="19" t="s">
        <v>4616</v>
      </c>
      <c r="M203" s="19" t="s">
        <v>4618</v>
      </c>
      <c r="N203" s="25" t="s">
        <v>45</v>
      </c>
      <c r="O203" s="9" t="s">
        <v>1302</v>
      </c>
    </row>
    <row r="204" spans="1:15" s="5" customFormat="1" ht="90.75" customHeight="1">
      <c r="A204" s="18">
        <v>199</v>
      </c>
      <c r="B204" s="18" t="s">
        <v>17</v>
      </c>
      <c r="C204" s="19" t="s">
        <v>4619</v>
      </c>
      <c r="D204" s="19" t="s">
        <v>37</v>
      </c>
      <c r="E204" s="19" t="s">
        <v>38</v>
      </c>
      <c r="F204" s="19" t="s">
        <v>4620</v>
      </c>
      <c r="G204" s="18" t="s">
        <v>4122</v>
      </c>
      <c r="H204" s="19" t="s">
        <v>4611</v>
      </c>
      <c r="I204" s="19" t="s">
        <v>4621</v>
      </c>
      <c r="J204" s="19">
        <v>74.7</v>
      </c>
      <c r="K204" s="9" t="s">
        <v>43</v>
      </c>
      <c r="L204" s="19" t="s">
        <v>4620</v>
      </c>
      <c r="M204" s="19" t="s">
        <v>4622</v>
      </c>
      <c r="N204" s="25" t="s">
        <v>45</v>
      </c>
      <c r="O204" s="9" t="s">
        <v>1302</v>
      </c>
    </row>
    <row r="205" spans="1:15" s="5" customFormat="1" ht="148.5" customHeight="1">
      <c r="A205" s="18">
        <v>200</v>
      </c>
      <c r="B205" s="18" t="s">
        <v>17</v>
      </c>
      <c r="C205" s="19" t="s">
        <v>4623</v>
      </c>
      <c r="D205" s="19" t="s">
        <v>37</v>
      </c>
      <c r="E205" s="19" t="s">
        <v>38</v>
      </c>
      <c r="F205" s="19" t="s">
        <v>4624</v>
      </c>
      <c r="G205" s="18" t="s">
        <v>4122</v>
      </c>
      <c r="H205" s="19" t="s">
        <v>4611</v>
      </c>
      <c r="I205" s="19" t="s">
        <v>4625</v>
      </c>
      <c r="J205" s="19">
        <v>481.2</v>
      </c>
      <c r="K205" s="9" t="s">
        <v>43</v>
      </c>
      <c r="L205" s="19" t="s">
        <v>4624</v>
      </c>
      <c r="M205" s="19" t="s">
        <v>4626</v>
      </c>
      <c r="N205" s="25" t="s">
        <v>45</v>
      </c>
      <c r="O205" s="9" t="s">
        <v>1302</v>
      </c>
    </row>
    <row r="206" spans="1:15" s="5" customFormat="1" ht="114" customHeight="1">
      <c r="A206" s="18">
        <v>201</v>
      </c>
      <c r="B206" s="18" t="s">
        <v>17</v>
      </c>
      <c r="C206" s="19" t="s">
        <v>4627</v>
      </c>
      <c r="D206" s="19" t="s">
        <v>37</v>
      </c>
      <c r="E206" s="19" t="s">
        <v>38</v>
      </c>
      <c r="F206" s="23" t="s">
        <v>4628</v>
      </c>
      <c r="G206" s="18" t="s">
        <v>4122</v>
      </c>
      <c r="H206" s="19" t="s">
        <v>4611</v>
      </c>
      <c r="I206" s="19" t="s">
        <v>4629</v>
      </c>
      <c r="J206" s="19">
        <v>72.1</v>
      </c>
      <c r="K206" s="9" t="s">
        <v>43</v>
      </c>
      <c r="L206" s="23" t="s">
        <v>4628</v>
      </c>
      <c r="M206" s="19" t="s">
        <v>4630</v>
      </c>
      <c r="N206" s="25" t="s">
        <v>45</v>
      </c>
      <c r="O206" s="9" t="s">
        <v>1302</v>
      </c>
    </row>
    <row r="207" spans="1:15" s="5" customFormat="1" ht="294" customHeight="1">
      <c r="A207" s="18">
        <v>202</v>
      </c>
      <c r="B207" s="18" t="s">
        <v>17</v>
      </c>
      <c r="C207" s="19" t="s">
        <v>4631</v>
      </c>
      <c r="D207" s="19" t="s">
        <v>37</v>
      </c>
      <c r="E207" s="19" t="s">
        <v>38</v>
      </c>
      <c r="F207" s="19" t="s">
        <v>4632</v>
      </c>
      <c r="G207" s="18" t="s">
        <v>4122</v>
      </c>
      <c r="H207" s="19" t="s">
        <v>4611</v>
      </c>
      <c r="I207" s="19" t="s">
        <v>4633</v>
      </c>
      <c r="J207" s="19">
        <v>277.7</v>
      </c>
      <c r="K207" s="9" t="s">
        <v>43</v>
      </c>
      <c r="L207" s="19" t="s">
        <v>4634</v>
      </c>
      <c r="M207" s="19" t="s">
        <v>4635</v>
      </c>
      <c r="N207" s="25" t="s">
        <v>45</v>
      </c>
      <c r="O207" s="9" t="s">
        <v>1302</v>
      </c>
    </row>
    <row r="208" spans="1:15" s="5" customFormat="1" ht="226.5" customHeight="1">
      <c r="A208" s="18">
        <v>203</v>
      </c>
      <c r="B208" s="18" t="s">
        <v>17</v>
      </c>
      <c r="C208" s="19" t="s">
        <v>4636</v>
      </c>
      <c r="D208" s="19" t="s">
        <v>37</v>
      </c>
      <c r="E208" s="19" t="s">
        <v>38</v>
      </c>
      <c r="F208" s="19" t="s">
        <v>4637</v>
      </c>
      <c r="G208" s="18" t="s">
        <v>4122</v>
      </c>
      <c r="H208" s="19" t="s">
        <v>4611</v>
      </c>
      <c r="I208" s="19" t="s">
        <v>4638</v>
      </c>
      <c r="J208" s="19">
        <v>549</v>
      </c>
      <c r="K208" s="9" t="s">
        <v>43</v>
      </c>
      <c r="L208" s="19" t="s">
        <v>4639</v>
      </c>
      <c r="M208" s="19" t="s">
        <v>4640</v>
      </c>
      <c r="N208" s="25" t="s">
        <v>45</v>
      </c>
      <c r="O208" s="9" t="s">
        <v>1302</v>
      </c>
    </row>
    <row r="209" spans="1:15" s="5" customFormat="1" ht="78.75" customHeight="1">
      <c r="A209" s="18">
        <v>204</v>
      </c>
      <c r="B209" s="18" t="s">
        <v>17</v>
      </c>
      <c r="C209" s="19" t="s">
        <v>4641</v>
      </c>
      <c r="D209" s="19" t="s">
        <v>37</v>
      </c>
      <c r="E209" s="19" t="s">
        <v>38</v>
      </c>
      <c r="F209" s="19" t="s">
        <v>4642</v>
      </c>
      <c r="G209" s="18" t="s">
        <v>4122</v>
      </c>
      <c r="H209" s="19" t="s">
        <v>4611</v>
      </c>
      <c r="I209" s="19" t="s">
        <v>4643</v>
      </c>
      <c r="J209" s="19">
        <v>79.3</v>
      </c>
      <c r="K209" s="9" t="s">
        <v>43</v>
      </c>
      <c r="L209" s="19" t="s">
        <v>4644</v>
      </c>
      <c r="M209" s="19" t="s">
        <v>4645</v>
      </c>
      <c r="N209" s="25" t="s">
        <v>45</v>
      </c>
      <c r="O209" s="9" t="s">
        <v>1302</v>
      </c>
    </row>
    <row r="210" spans="1:15" s="5" customFormat="1" ht="90.75" customHeight="1">
      <c r="A210" s="18">
        <v>205</v>
      </c>
      <c r="B210" s="18" t="s">
        <v>17</v>
      </c>
      <c r="C210" s="19" t="s">
        <v>4646</v>
      </c>
      <c r="D210" s="19" t="s">
        <v>37</v>
      </c>
      <c r="E210" s="19" t="s">
        <v>38</v>
      </c>
      <c r="F210" s="19" t="s">
        <v>4647</v>
      </c>
      <c r="G210" s="18" t="s">
        <v>4122</v>
      </c>
      <c r="H210" s="19" t="s">
        <v>4611</v>
      </c>
      <c r="I210" s="19" t="s">
        <v>4648</v>
      </c>
      <c r="J210" s="19">
        <v>33.2</v>
      </c>
      <c r="K210" s="9" t="s">
        <v>43</v>
      </c>
      <c r="L210" s="19" t="s">
        <v>4647</v>
      </c>
      <c r="M210" s="19" t="s">
        <v>4649</v>
      </c>
      <c r="N210" s="25" t="s">
        <v>45</v>
      </c>
      <c r="O210" s="9" t="s">
        <v>1302</v>
      </c>
    </row>
    <row r="211" spans="1:15" s="5" customFormat="1" ht="165" customHeight="1">
      <c r="A211" s="18">
        <v>206</v>
      </c>
      <c r="B211" s="18" t="s">
        <v>17</v>
      </c>
      <c r="C211" s="19" t="s">
        <v>4650</v>
      </c>
      <c r="D211" s="19" t="s">
        <v>37</v>
      </c>
      <c r="E211" s="19" t="s">
        <v>38</v>
      </c>
      <c r="F211" s="19" t="s">
        <v>4651</v>
      </c>
      <c r="G211" s="18" t="s">
        <v>4122</v>
      </c>
      <c r="H211" s="19" t="s">
        <v>4611</v>
      </c>
      <c r="I211" s="19" t="s">
        <v>4652</v>
      </c>
      <c r="J211" s="19">
        <v>126.7</v>
      </c>
      <c r="K211" s="9" t="s">
        <v>43</v>
      </c>
      <c r="L211" s="19" t="s">
        <v>4651</v>
      </c>
      <c r="M211" s="19" t="s">
        <v>4653</v>
      </c>
      <c r="N211" s="25" t="s">
        <v>45</v>
      </c>
      <c r="O211" s="9" t="s">
        <v>1302</v>
      </c>
    </row>
    <row r="212" spans="1:15" s="5" customFormat="1" ht="147" customHeight="1">
      <c r="A212" s="18">
        <v>207</v>
      </c>
      <c r="B212" s="18" t="s">
        <v>17</v>
      </c>
      <c r="C212" s="19" t="s">
        <v>4654</v>
      </c>
      <c r="D212" s="19" t="s">
        <v>37</v>
      </c>
      <c r="E212" s="19" t="s">
        <v>38</v>
      </c>
      <c r="F212" s="19" t="s">
        <v>4655</v>
      </c>
      <c r="G212" s="18" t="s">
        <v>4122</v>
      </c>
      <c r="H212" s="19" t="s">
        <v>4611</v>
      </c>
      <c r="I212" s="19" t="s">
        <v>4656</v>
      </c>
      <c r="J212" s="19">
        <v>105.4</v>
      </c>
      <c r="K212" s="9" t="s">
        <v>43</v>
      </c>
      <c r="L212" s="19" t="s">
        <v>4655</v>
      </c>
      <c r="M212" s="19" t="s">
        <v>4657</v>
      </c>
      <c r="N212" s="25" t="s">
        <v>45</v>
      </c>
      <c r="O212" s="9" t="s">
        <v>1302</v>
      </c>
    </row>
    <row r="213" spans="1:15" s="5" customFormat="1" ht="153.75" customHeight="1">
      <c r="A213" s="18">
        <v>208</v>
      </c>
      <c r="B213" s="18" t="s">
        <v>17</v>
      </c>
      <c r="C213" s="19" t="s">
        <v>4658</v>
      </c>
      <c r="D213" s="19" t="s">
        <v>37</v>
      </c>
      <c r="E213" s="19" t="s">
        <v>38</v>
      </c>
      <c r="F213" s="19" t="s">
        <v>4659</v>
      </c>
      <c r="G213" s="18" t="s">
        <v>4122</v>
      </c>
      <c r="H213" s="19" t="s">
        <v>4611</v>
      </c>
      <c r="I213" s="19" t="s">
        <v>4660</v>
      </c>
      <c r="J213" s="19">
        <v>65.3</v>
      </c>
      <c r="K213" s="9" t="s">
        <v>43</v>
      </c>
      <c r="L213" s="19" t="s">
        <v>4659</v>
      </c>
      <c r="M213" s="19" t="s">
        <v>4661</v>
      </c>
      <c r="N213" s="25" t="s">
        <v>45</v>
      </c>
      <c r="O213" s="9" t="s">
        <v>1302</v>
      </c>
    </row>
    <row r="214" spans="1:15" ht="63.75" customHeight="1">
      <c r="A214" s="18">
        <v>209</v>
      </c>
      <c r="B214" s="18" t="s">
        <v>17</v>
      </c>
      <c r="C214" s="9" t="s">
        <v>4662</v>
      </c>
      <c r="D214" s="19" t="s">
        <v>37</v>
      </c>
      <c r="E214" s="9" t="s">
        <v>38</v>
      </c>
      <c r="F214" s="9" t="s">
        <v>4663</v>
      </c>
      <c r="G214" s="18" t="s">
        <v>4122</v>
      </c>
      <c r="H214" s="9" t="s">
        <v>1298</v>
      </c>
      <c r="I214" s="9" t="s">
        <v>4664</v>
      </c>
      <c r="J214" s="9">
        <v>1200</v>
      </c>
      <c r="K214" s="9" t="s">
        <v>43</v>
      </c>
      <c r="L214" s="9" t="s">
        <v>17</v>
      </c>
      <c r="M214" s="9" t="s">
        <v>4665</v>
      </c>
      <c r="N214" s="25" t="s">
        <v>45</v>
      </c>
      <c r="O214" s="9" t="s">
        <v>1302</v>
      </c>
    </row>
    <row r="215" spans="1:15" s="2" customFormat="1" ht="30" customHeight="1">
      <c r="A215" s="17" t="s">
        <v>4666</v>
      </c>
      <c r="B215" s="17"/>
      <c r="C215" s="17"/>
      <c r="D215" s="17"/>
      <c r="E215" s="17"/>
      <c r="F215" s="17"/>
      <c r="G215" s="17"/>
      <c r="H215" s="17"/>
      <c r="I215" s="17"/>
      <c r="J215" s="17">
        <f>SUM(J216:J250)</f>
        <v>36759</v>
      </c>
      <c r="K215" s="17"/>
      <c r="L215" s="17"/>
      <c r="M215" s="17"/>
      <c r="N215" s="17"/>
      <c r="O215" s="17"/>
    </row>
    <row r="216" spans="1:15" ht="24">
      <c r="A216" s="9">
        <v>1</v>
      </c>
      <c r="B216" s="9" t="s">
        <v>17</v>
      </c>
      <c r="C216" s="9" t="s">
        <v>4667</v>
      </c>
      <c r="D216" s="9" t="s">
        <v>311</v>
      </c>
      <c r="E216" s="9" t="s">
        <v>1092</v>
      </c>
      <c r="F216" s="9" t="s">
        <v>1537</v>
      </c>
      <c r="G216" s="9" t="s">
        <v>4668</v>
      </c>
      <c r="H216" s="9" t="s">
        <v>1490</v>
      </c>
      <c r="I216" s="9" t="s">
        <v>1539</v>
      </c>
      <c r="J216" s="9">
        <v>8</v>
      </c>
      <c r="K216" s="9" t="s">
        <v>43</v>
      </c>
      <c r="L216" s="9" t="s">
        <v>1540</v>
      </c>
      <c r="M216" s="9" t="s">
        <v>657</v>
      </c>
      <c r="N216" s="9" t="s">
        <v>45</v>
      </c>
      <c r="O216" s="9" t="s">
        <v>1542</v>
      </c>
    </row>
    <row r="217" spans="1:15" ht="24">
      <c r="A217" s="9">
        <v>2</v>
      </c>
      <c r="B217" s="9" t="s">
        <v>17</v>
      </c>
      <c r="C217" s="9" t="s">
        <v>4669</v>
      </c>
      <c r="D217" s="9" t="s">
        <v>311</v>
      </c>
      <c r="E217" s="9" t="s">
        <v>1092</v>
      </c>
      <c r="F217" s="9" t="s">
        <v>337</v>
      </c>
      <c r="G217" s="9" t="s">
        <v>4668</v>
      </c>
      <c r="H217" s="9" t="s">
        <v>1544</v>
      </c>
      <c r="I217" s="9" t="s">
        <v>1545</v>
      </c>
      <c r="J217" s="9">
        <v>8</v>
      </c>
      <c r="K217" s="9" t="s">
        <v>43</v>
      </c>
      <c r="L217" s="9" t="s">
        <v>1546</v>
      </c>
      <c r="M217" s="9" t="s">
        <v>657</v>
      </c>
      <c r="N217" s="9" t="s">
        <v>45</v>
      </c>
      <c r="O217" s="9" t="s">
        <v>1542</v>
      </c>
    </row>
    <row r="218" spans="1:15" ht="24">
      <c r="A218" s="9">
        <v>3</v>
      </c>
      <c r="B218" s="9" t="s">
        <v>17</v>
      </c>
      <c r="C218" s="9" t="s">
        <v>4670</v>
      </c>
      <c r="D218" s="9" t="s">
        <v>311</v>
      </c>
      <c r="E218" s="9" t="s">
        <v>1092</v>
      </c>
      <c r="F218" s="9" t="s">
        <v>352</v>
      </c>
      <c r="G218" s="9" t="s">
        <v>4668</v>
      </c>
      <c r="H218" s="9" t="s">
        <v>1490</v>
      </c>
      <c r="I218" s="9" t="s">
        <v>1548</v>
      </c>
      <c r="J218" s="9">
        <v>8</v>
      </c>
      <c r="K218" s="9" t="s">
        <v>43</v>
      </c>
      <c r="L218" s="9" t="s">
        <v>1549</v>
      </c>
      <c r="M218" s="9" t="s">
        <v>657</v>
      </c>
      <c r="N218" s="9" t="s">
        <v>45</v>
      </c>
      <c r="O218" s="9" t="s">
        <v>1542</v>
      </c>
    </row>
    <row r="219" spans="1:15" ht="24">
      <c r="A219" s="9">
        <v>4</v>
      </c>
      <c r="B219" s="9" t="s">
        <v>17</v>
      </c>
      <c r="C219" s="9" t="s">
        <v>4671</v>
      </c>
      <c r="D219" s="9" t="s">
        <v>311</v>
      </c>
      <c r="E219" s="9" t="s">
        <v>1092</v>
      </c>
      <c r="F219" s="9" t="s">
        <v>360</v>
      </c>
      <c r="G219" s="9" t="s">
        <v>4668</v>
      </c>
      <c r="H219" s="9" t="s">
        <v>1544</v>
      </c>
      <c r="I219" s="9" t="s">
        <v>1551</v>
      </c>
      <c r="J219" s="9">
        <v>12</v>
      </c>
      <c r="K219" s="9" t="s">
        <v>43</v>
      </c>
      <c r="L219" s="9" t="s">
        <v>1552</v>
      </c>
      <c r="M219" s="9" t="s">
        <v>657</v>
      </c>
      <c r="N219" s="9" t="s">
        <v>45</v>
      </c>
      <c r="O219" s="9" t="s">
        <v>1542</v>
      </c>
    </row>
    <row r="220" spans="1:15" ht="24">
      <c r="A220" s="9">
        <v>5</v>
      </c>
      <c r="B220" s="9" t="s">
        <v>17</v>
      </c>
      <c r="C220" s="9" t="s">
        <v>4672</v>
      </c>
      <c r="D220" s="9" t="s">
        <v>311</v>
      </c>
      <c r="E220" s="9" t="s">
        <v>1092</v>
      </c>
      <c r="F220" s="9" t="s">
        <v>1554</v>
      </c>
      <c r="G220" s="9" t="s">
        <v>4668</v>
      </c>
      <c r="H220" s="9" t="s">
        <v>1544</v>
      </c>
      <c r="I220" s="9" t="s">
        <v>1555</v>
      </c>
      <c r="J220" s="9">
        <v>8</v>
      </c>
      <c r="K220" s="9" t="s">
        <v>43</v>
      </c>
      <c r="L220" s="9" t="s">
        <v>1556</v>
      </c>
      <c r="M220" s="9" t="s">
        <v>657</v>
      </c>
      <c r="N220" s="9" t="s">
        <v>45</v>
      </c>
      <c r="O220" s="9" t="s">
        <v>1542</v>
      </c>
    </row>
    <row r="221" spans="1:15" ht="24">
      <c r="A221" s="9">
        <v>6</v>
      </c>
      <c r="B221" s="9" t="s">
        <v>17</v>
      </c>
      <c r="C221" s="9" t="s">
        <v>4673</v>
      </c>
      <c r="D221" s="9" t="s">
        <v>311</v>
      </c>
      <c r="E221" s="9" t="s">
        <v>1092</v>
      </c>
      <c r="F221" s="9" t="s">
        <v>372</v>
      </c>
      <c r="G221" s="9" t="s">
        <v>4668</v>
      </c>
      <c r="H221" s="9" t="s">
        <v>1544</v>
      </c>
      <c r="I221" s="9" t="s">
        <v>1558</v>
      </c>
      <c r="J221" s="9">
        <v>12</v>
      </c>
      <c r="K221" s="9" t="s">
        <v>43</v>
      </c>
      <c r="L221" s="9" t="s">
        <v>1559</v>
      </c>
      <c r="M221" s="9" t="s">
        <v>657</v>
      </c>
      <c r="N221" s="9" t="s">
        <v>45</v>
      </c>
      <c r="O221" s="9" t="s">
        <v>1542</v>
      </c>
    </row>
    <row r="222" spans="1:15" ht="24">
      <c r="A222" s="9">
        <v>7</v>
      </c>
      <c r="B222" s="9" t="s">
        <v>17</v>
      </c>
      <c r="C222" s="9" t="s">
        <v>4674</v>
      </c>
      <c r="D222" s="9" t="s">
        <v>311</v>
      </c>
      <c r="E222" s="9" t="s">
        <v>1092</v>
      </c>
      <c r="F222" s="9" t="s">
        <v>330</v>
      </c>
      <c r="G222" s="9" t="s">
        <v>4668</v>
      </c>
      <c r="H222" s="9" t="s">
        <v>1544</v>
      </c>
      <c r="I222" s="9" t="s">
        <v>1561</v>
      </c>
      <c r="J222" s="9">
        <v>8</v>
      </c>
      <c r="K222" s="9" t="s">
        <v>43</v>
      </c>
      <c r="L222" s="9" t="s">
        <v>1562</v>
      </c>
      <c r="M222" s="9" t="s">
        <v>657</v>
      </c>
      <c r="N222" s="9" t="s">
        <v>45</v>
      </c>
      <c r="O222" s="9" t="s">
        <v>1542</v>
      </c>
    </row>
    <row r="223" spans="1:15" ht="24">
      <c r="A223" s="9">
        <v>8</v>
      </c>
      <c r="B223" s="9" t="s">
        <v>17</v>
      </c>
      <c r="C223" s="9" t="s">
        <v>4675</v>
      </c>
      <c r="D223" s="9" t="s">
        <v>311</v>
      </c>
      <c r="E223" s="9" t="s">
        <v>1092</v>
      </c>
      <c r="F223" s="9" t="s">
        <v>357</v>
      </c>
      <c r="G223" s="9" t="s">
        <v>4668</v>
      </c>
      <c r="H223" s="9" t="s">
        <v>1544</v>
      </c>
      <c r="I223" s="9" t="s">
        <v>1564</v>
      </c>
      <c r="J223" s="9">
        <v>8</v>
      </c>
      <c r="K223" s="9" t="s">
        <v>43</v>
      </c>
      <c r="L223" s="9" t="s">
        <v>1565</v>
      </c>
      <c r="M223" s="9" t="s">
        <v>657</v>
      </c>
      <c r="N223" s="9" t="s">
        <v>45</v>
      </c>
      <c r="O223" s="9" t="s">
        <v>1542</v>
      </c>
    </row>
    <row r="224" spans="1:15" ht="24">
      <c r="A224" s="9">
        <v>9</v>
      </c>
      <c r="B224" s="9" t="s">
        <v>17</v>
      </c>
      <c r="C224" s="9" t="s">
        <v>4676</v>
      </c>
      <c r="D224" s="9" t="s">
        <v>311</v>
      </c>
      <c r="E224" s="9" t="s">
        <v>1092</v>
      </c>
      <c r="F224" s="9" t="s">
        <v>340</v>
      </c>
      <c r="G224" s="9" t="s">
        <v>4668</v>
      </c>
      <c r="H224" s="9" t="s">
        <v>1544</v>
      </c>
      <c r="I224" s="9" t="s">
        <v>1567</v>
      </c>
      <c r="J224" s="9">
        <v>8</v>
      </c>
      <c r="K224" s="9" t="s">
        <v>43</v>
      </c>
      <c r="L224" s="9" t="s">
        <v>1568</v>
      </c>
      <c r="M224" s="9" t="s">
        <v>657</v>
      </c>
      <c r="N224" s="9" t="s">
        <v>45</v>
      </c>
      <c r="O224" s="9" t="s">
        <v>1542</v>
      </c>
    </row>
    <row r="225" spans="1:15" ht="37.5" customHeight="1">
      <c r="A225" s="9">
        <v>10</v>
      </c>
      <c r="B225" s="9" t="s">
        <v>17</v>
      </c>
      <c r="C225" s="9" t="s">
        <v>4677</v>
      </c>
      <c r="D225" s="9" t="s">
        <v>311</v>
      </c>
      <c r="E225" s="9" t="s">
        <v>1092</v>
      </c>
      <c r="F225" s="9" t="s">
        <v>344</v>
      </c>
      <c r="G225" s="9" t="s">
        <v>4668</v>
      </c>
      <c r="H225" s="9" t="s">
        <v>1544</v>
      </c>
      <c r="I225" s="9" t="s">
        <v>1570</v>
      </c>
      <c r="J225" s="9">
        <v>8</v>
      </c>
      <c r="K225" s="9" t="s">
        <v>43</v>
      </c>
      <c r="L225" s="9" t="s">
        <v>1571</v>
      </c>
      <c r="M225" s="9" t="s">
        <v>657</v>
      </c>
      <c r="N225" s="9" t="s">
        <v>45</v>
      </c>
      <c r="O225" s="9" t="s">
        <v>1542</v>
      </c>
    </row>
    <row r="226" spans="1:15" ht="30.75" customHeight="1">
      <c r="A226" s="9">
        <v>11</v>
      </c>
      <c r="B226" s="9" t="s">
        <v>17</v>
      </c>
      <c r="C226" s="9" t="s">
        <v>4678</v>
      </c>
      <c r="D226" s="9" t="s">
        <v>311</v>
      </c>
      <c r="E226" s="9" t="s">
        <v>38</v>
      </c>
      <c r="F226" s="9" t="s">
        <v>116</v>
      </c>
      <c r="G226" s="9" t="s">
        <v>4668</v>
      </c>
      <c r="H226" s="9" t="s">
        <v>41</v>
      </c>
      <c r="I226" s="9" t="s">
        <v>1574</v>
      </c>
      <c r="J226" s="9">
        <v>6900</v>
      </c>
      <c r="K226" s="9" t="s">
        <v>43</v>
      </c>
      <c r="L226" s="9" t="s">
        <v>1306</v>
      </c>
      <c r="M226" s="9" t="s">
        <v>657</v>
      </c>
      <c r="N226" s="9" t="s">
        <v>45</v>
      </c>
      <c r="O226" s="19" t="s">
        <v>322</v>
      </c>
    </row>
    <row r="227" spans="1:15" ht="36.75" customHeight="1">
      <c r="A227" s="9">
        <v>12</v>
      </c>
      <c r="B227" s="9" t="s">
        <v>17</v>
      </c>
      <c r="C227" s="9" t="s">
        <v>4679</v>
      </c>
      <c r="D227" s="9" t="s">
        <v>311</v>
      </c>
      <c r="E227" s="9" t="s">
        <v>38</v>
      </c>
      <c r="F227" s="9" t="s">
        <v>116</v>
      </c>
      <c r="G227" s="9" t="s">
        <v>4668</v>
      </c>
      <c r="H227" s="9" t="s">
        <v>303</v>
      </c>
      <c r="I227" s="9" t="s">
        <v>4680</v>
      </c>
      <c r="J227" s="9">
        <v>1800</v>
      </c>
      <c r="K227" s="9" t="s">
        <v>43</v>
      </c>
      <c r="L227" s="9" t="s">
        <v>1306</v>
      </c>
      <c r="M227" s="9" t="s">
        <v>657</v>
      </c>
      <c r="N227" s="9" t="s">
        <v>45</v>
      </c>
      <c r="O227" s="19" t="s">
        <v>322</v>
      </c>
    </row>
    <row r="228" spans="1:15" ht="33" customHeight="1">
      <c r="A228" s="9">
        <v>13</v>
      </c>
      <c r="B228" s="9" t="s">
        <v>17</v>
      </c>
      <c r="C228" s="9" t="s">
        <v>4681</v>
      </c>
      <c r="D228" s="9" t="s">
        <v>311</v>
      </c>
      <c r="E228" s="9" t="s">
        <v>38</v>
      </c>
      <c r="F228" s="9" t="s">
        <v>17</v>
      </c>
      <c r="G228" s="9" t="s">
        <v>4682</v>
      </c>
      <c r="H228" s="9" t="s">
        <v>1578</v>
      </c>
      <c r="I228" s="9" t="s">
        <v>4683</v>
      </c>
      <c r="J228" s="9">
        <v>5000</v>
      </c>
      <c r="K228" s="9" t="s">
        <v>43</v>
      </c>
      <c r="L228" s="9" t="s">
        <v>1306</v>
      </c>
      <c r="M228" s="9" t="s">
        <v>657</v>
      </c>
      <c r="N228" s="9" t="s">
        <v>45</v>
      </c>
      <c r="O228" s="19" t="s">
        <v>322</v>
      </c>
    </row>
    <row r="229" spans="1:15" ht="79.5" customHeight="1">
      <c r="A229" s="9">
        <v>14</v>
      </c>
      <c r="B229" s="9" t="s">
        <v>17</v>
      </c>
      <c r="C229" s="9" t="s">
        <v>4684</v>
      </c>
      <c r="D229" s="9" t="s">
        <v>311</v>
      </c>
      <c r="E229" s="9" t="s">
        <v>38</v>
      </c>
      <c r="F229" s="9" t="s">
        <v>4685</v>
      </c>
      <c r="G229" s="9" t="s">
        <v>4686</v>
      </c>
      <c r="H229" s="9" t="s">
        <v>1578</v>
      </c>
      <c r="I229" s="9" t="s">
        <v>4687</v>
      </c>
      <c r="J229" s="9">
        <v>5480</v>
      </c>
      <c r="K229" s="9" t="s">
        <v>4688</v>
      </c>
      <c r="L229" s="9" t="s">
        <v>4685</v>
      </c>
      <c r="M229" s="9" t="s">
        <v>1581</v>
      </c>
      <c r="N229" s="9" t="s">
        <v>45</v>
      </c>
      <c r="O229" s="9" t="s">
        <v>4689</v>
      </c>
    </row>
    <row r="230" spans="1:15" ht="24">
      <c r="A230" s="9">
        <v>15</v>
      </c>
      <c r="B230" s="9" t="s">
        <v>17</v>
      </c>
      <c r="C230" s="9" t="s">
        <v>4690</v>
      </c>
      <c r="D230" s="9" t="s">
        <v>311</v>
      </c>
      <c r="E230" s="9" t="s">
        <v>38</v>
      </c>
      <c r="F230" s="9" t="s">
        <v>4691</v>
      </c>
      <c r="G230" s="9" t="s">
        <v>4682</v>
      </c>
      <c r="H230" s="9" t="s">
        <v>1578</v>
      </c>
      <c r="I230" s="9" t="s">
        <v>4692</v>
      </c>
      <c r="J230" s="9">
        <v>150</v>
      </c>
      <c r="K230" s="9" t="s">
        <v>43</v>
      </c>
      <c r="L230" s="9" t="s">
        <v>4693</v>
      </c>
      <c r="M230" s="9" t="s">
        <v>4694</v>
      </c>
      <c r="N230" s="9" t="s">
        <v>45</v>
      </c>
      <c r="O230" s="9" t="s">
        <v>4695</v>
      </c>
    </row>
    <row r="231" spans="1:15" ht="24">
      <c r="A231" s="9">
        <v>16</v>
      </c>
      <c r="B231" s="9" t="s">
        <v>17</v>
      </c>
      <c r="C231" s="9" t="s">
        <v>4696</v>
      </c>
      <c r="D231" s="9" t="s">
        <v>311</v>
      </c>
      <c r="E231" s="9" t="s">
        <v>38</v>
      </c>
      <c r="F231" s="9" t="s">
        <v>4697</v>
      </c>
      <c r="G231" s="9" t="s">
        <v>4682</v>
      </c>
      <c r="H231" s="9" t="s">
        <v>1578</v>
      </c>
      <c r="I231" s="9" t="s">
        <v>4698</v>
      </c>
      <c r="J231" s="9">
        <v>638</v>
      </c>
      <c r="K231" s="9" t="s">
        <v>43</v>
      </c>
      <c r="L231" s="9" t="s">
        <v>4699</v>
      </c>
      <c r="M231" s="9" t="s">
        <v>4700</v>
      </c>
      <c r="N231" s="9" t="s">
        <v>45</v>
      </c>
      <c r="O231" s="9" t="s">
        <v>4701</v>
      </c>
    </row>
    <row r="232" spans="1:15" ht="33.75" customHeight="1">
      <c r="A232" s="9">
        <v>17</v>
      </c>
      <c r="B232" s="9" t="s">
        <v>17</v>
      </c>
      <c r="C232" s="9" t="s">
        <v>4702</v>
      </c>
      <c r="D232" s="9" t="s">
        <v>311</v>
      </c>
      <c r="E232" s="9" t="s">
        <v>38</v>
      </c>
      <c r="F232" s="9" t="s">
        <v>4703</v>
      </c>
      <c r="G232" s="9" t="s">
        <v>4682</v>
      </c>
      <c r="H232" s="9" t="s">
        <v>1578</v>
      </c>
      <c r="I232" s="9" t="s">
        <v>4704</v>
      </c>
      <c r="J232" s="9">
        <v>115</v>
      </c>
      <c r="K232" s="9" t="s">
        <v>43</v>
      </c>
      <c r="L232" s="9" t="s">
        <v>4705</v>
      </c>
      <c r="M232" s="9" t="s">
        <v>4706</v>
      </c>
      <c r="N232" s="9" t="s">
        <v>45</v>
      </c>
      <c r="O232" s="9" t="s">
        <v>4707</v>
      </c>
    </row>
    <row r="233" spans="1:15" ht="33" customHeight="1">
      <c r="A233" s="9">
        <v>18</v>
      </c>
      <c r="B233" s="9" t="s">
        <v>17</v>
      </c>
      <c r="C233" s="9" t="s">
        <v>4708</v>
      </c>
      <c r="D233" s="9" t="s">
        <v>311</v>
      </c>
      <c r="E233" s="9" t="s">
        <v>38</v>
      </c>
      <c r="F233" s="9" t="s">
        <v>2386</v>
      </c>
      <c r="G233" s="9" t="s">
        <v>4682</v>
      </c>
      <c r="H233" s="9" t="s">
        <v>1578</v>
      </c>
      <c r="I233" s="9" t="s">
        <v>4709</v>
      </c>
      <c r="J233" s="9">
        <v>80</v>
      </c>
      <c r="K233" s="9" t="s">
        <v>43</v>
      </c>
      <c r="L233" s="9" t="s">
        <v>2386</v>
      </c>
      <c r="M233" s="9" t="s">
        <v>1665</v>
      </c>
      <c r="N233" s="9" t="s">
        <v>45</v>
      </c>
      <c r="O233" s="9" t="s">
        <v>4710</v>
      </c>
    </row>
    <row r="234" spans="1:15" ht="36">
      <c r="A234" s="9">
        <v>19</v>
      </c>
      <c r="B234" s="9" t="s">
        <v>17</v>
      </c>
      <c r="C234" s="9" t="s">
        <v>4711</v>
      </c>
      <c r="D234" s="9" t="s">
        <v>311</v>
      </c>
      <c r="E234" s="9" t="s">
        <v>38</v>
      </c>
      <c r="F234" s="9" t="s">
        <v>4712</v>
      </c>
      <c r="G234" s="9" t="s">
        <v>4682</v>
      </c>
      <c r="H234" s="9" t="s">
        <v>1578</v>
      </c>
      <c r="I234" s="9" t="s">
        <v>4713</v>
      </c>
      <c r="J234" s="9">
        <v>80</v>
      </c>
      <c r="K234" s="9" t="s">
        <v>43</v>
      </c>
      <c r="L234" s="9" t="s">
        <v>4714</v>
      </c>
      <c r="M234" s="9" t="s">
        <v>4715</v>
      </c>
      <c r="N234" s="9" t="s">
        <v>45</v>
      </c>
      <c r="O234" s="9" t="s">
        <v>4716</v>
      </c>
    </row>
    <row r="235" spans="1:15" ht="48">
      <c r="A235" s="9">
        <v>20</v>
      </c>
      <c r="B235" s="9" t="s">
        <v>17</v>
      </c>
      <c r="C235" s="9" t="s">
        <v>4717</v>
      </c>
      <c r="D235" s="9" t="s">
        <v>311</v>
      </c>
      <c r="E235" s="9" t="s">
        <v>38</v>
      </c>
      <c r="F235" s="9" t="s">
        <v>4718</v>
      </c>
      <c r="G235" s="9" t="s">
        <v>4686</v>
      </c>
      <c r="H235" s="9" t="s">
        <v>1578</v>
      </c>
      <c r="I235" s="9" t="s">
        <v>4719</v>
      </c>
      <c r="J235" s="9">
        <v>380</v>
      </c>
      <c r="K235" s="9" t="s">
        <v>43</v>
      </c>
      <c r="L235" s="9" t="s">
        <v>4720</v>
      </c>
      <c r="M235" s="9" t="s">
        <v>4721</v>
      </c>
      <c r="N235" s="9" t="s">
        <v>45</v>
      </c>
      <c r="O235" s="19" t="s">
        <v>322</v>
      </c>
    </row>
    <row r="236" spans="1:15" ht="48">
      <c r="A236" s="9">
        <v>21</v>
      </c>
      <c r="B236" s="9" t="s">
        <v>17</v>
      </c>
      <c r="C236" s="9" t="s">
        <v>4722</v>
      </c>
      <c r="D236" s="9" t="s">
        <v>311</v>
      </c>
      <c r="E236" s="9" t="s">
        <v>38</v>
      </c>
      <c r="F236" s="9" t="s">
        <v>4723</v>
      </c>
      <c r="G236" s="9" t="s">
        <v>4682</v>
      </c>
      <c r="H236" s="9" t="s">
        <v>1578</v>
      </c>
      <c r="I236" s="9" t="s">
        <v>4724</v>
      </c>
      <c r="J236" s="9">
        <v>50</v>
      </c>
      <c r="K236" s="9" t="s">
        <v>43</v>
      </c>
      <c r="L236" s="9" t="s">
        <v>4725</v>
      </c>
      <c r="M236" s="9" t="s">
        <v>4726</v>
      </c>
      <c r="N236" s="9" t="s">
        <v>45</v>
      </c>
      <c r="O236" s="9" t="s">
        <v>4727</v>
      </c>
    </row>
    <row r="237" spans="1:15" ht="48">
      <c r="A237" s="9">
        <v>22</v>
      </c>
      <c r="B237" s="9" t="s">
        <v>17</v>
      </c>
      <c r="C237" s="9" t="s">
        <v>4728</v>
      </c>
      <c r="D237" s="9" t="s">
        <v>311</v>
      </c>
      <c r="E237" s="9" t="s">
        <v>1096</v>
      </c>
      <c r="F237" s="9" t="s">
        <v>4729</v>
      </c>
      <c r="G237" s="9" t="s">
        <v>4682</v>
      </c>
      <c r="H237" s="9" t="s">
        <v>1578</v>
      </c>
      <c r="I237" s="9" t="s">
        <v>4730</v>
      </c>
      <c r="J237" s="9">
        <v>320</v>
      </c>
      <c r="K237" s="9" t="s">
        <v>43</v>
      </c>
      <c r="L237" s="9" t="s">
        <v>4731</v>
      </c>
      <c r="M237" s="19" t="s">
        <v>657</v>
      </c>
      <c r="N237" s="24" t="s">
        <v>45</v>
      </c>
      <c r="O237" s="9" t="s">
        <v>4732</v>
      </c>
    </row>
    <row r="238" spans="1:15" ht="36">
      <c r="A238" s="9">
        <v>23</v>
      </c>
      <c r="B238" s="9" t="s">
        <v>17</v>
      </c>
      <c r="C238" s="9" t="s">
        <v>4733</v>
      </c>
      <c r="D238" s="9" t="s">
        <v>311</v>
      </c>
      <c r="E238" s="9" t="s">
        <v>1096</v>
      </c>
      <c r="F238" s="9" t="s">
        <v>4729</v>
      </c>
      <c r="G238" s="9" t="s">
        <v>4682</v>
      </c>
      <c r="H238" s="9" t="s">
        <v>1578</v>
      </c>
      <c r="I238" s="9" t="s">
        <v>4734</v>
      </c>
      <c r="J238" s="9">
        <v>180</v>
      </c>
      <c r="K238" s="9" t="s">
        <v>43</v>
      </c>
      <c r="L238" s="9" t="s">
        <v>4731</v>
      </c>
      <c r="M238" s="9" t="s">
        <v>4735</v>
      </c>
      <c r="N238" s="24" t="s">
        <v>45</v>
      </c>
      <c r="O238" s="9" t="s">
        <v>4736</v>
      </c>
    </row>
    <row r="239" spans="1:15" ht="36">
      <c r="A239" s="9">
        <v>24</v>
      </c>
      <c r="B239" s="9" t="s">
        <v>17</v>
      </c>
      <c r="C239" s="9" t="s">
        <v>4737</v>
      </c>
      <c r="D239" s="9" t="s">
        <v>311</v>
      </c>
      <c r="E239" s="9" t="s">
        <v>1096</v>
      </c>
      <c r="F239" s="9" t="s">
        <v>4729</v>
      </c>
      <c r="G239" s="9" t="s">
        <v>4682</v>
      </c>
      <c r="H239" s="9" t="s">
        <v>1578</v>
      </c>
      <c r="I239" s="9" t="s">
        <v>4738</v>
      </c>
      <c r="J239" s="9">
        <v>26</v>
      </c>
      <c r="K239" s="9" t="s">
        <v>43</v>
      </c>
      <c r="L239" s="9" t="s">
        <v>4731</v>
      </c>
      <c r="M239" s="19" t="s">
        <v>657</v>
      </c>
      <c r="N239" s="24" t="s">
        <v>45</v>
      </c>
      <c r="O239" s="9" t="s">
        <v>4739</v>
      </c>
    </row>
    <row r="240" spans="1:15" ht="36">
      <c r="A240" s="9">
        <v>25</v>
      </c>
      <c r="B240" s="9" t="s">
        <v>17</v>
      </c>
      <c r="C240" s="9" t="s">
        <v>4740</v>
      </c>
      <c r="D240" s="9" t="s">
        <v>311</v>
      </c>
      <c r="E240" s="9" t="s">
        <v>1096</v>
      </c>
      <c r="F240" s="9" t="s">
        <v>4729</v>
      </c>
      <c r="G240" s="9" t="s">
        <v>4682</v>
      </c>
      <c r="H240" s="9" t="s">
        <v>1578</v>
      </c>
      <c r="I240" s="9" t="s">
        <v>4741</v>
      </c>
      <c r="J240" s="9">
        <v>12</v>
      </c>
      <c r="K240" s="9" t="s">
        <v>43</v>
      </c>
      <c r="L240" s="9" t="s">
        <v>4731</v>
      </c>
      <c r="M240" s="19" t="s">
        <v>657</v>
      </c>
      <c r="N240" s="24" t="s">
        <v>45</v>
      </c>
      <c r="O240" s="9" t="s">
        <v>4739</v>
      </c>
    </row>
    <row r="241" spans="1:15" ht="147" customHeight="1">
      <c r="A241" s="9">
        <v>26</v>
      </c>
      <c r="B241" s="9" t="s">
        <v>17</v>
      </c>
      <c r="C241" s="24" t="s">
        <v>4742</v>
      </c>
      <c r="D241" s="9" t="s">
        <v>311</v>
      </c>
      <c r="E241" s="24" t="s">
        <v>38</v>
      </c>
      <c r="F241" s="24" t="s">
        <v>4743</v>
      </c>
      <c r="G241" s="24" t="s">
        <v>4744</v>
      </c>
      <c r="H241" s="9" t="s">
        <v>1578</v>
      </c>
      <c r="I241" s="24" t="s">
        <v>4745</v>
      </c>
      <c r="J241" s="9">
        <v>1580</v>
      </c>
      <c r="K241" s="24" t="s">
        <v>43</v>
      </c>
      <c r="L241" s="24" t="s">
        <v>4743</v>
      </c>
      <c r="M241" s="24" t="s">
        <v>4746</v>
      </c>
      <c r="N241" s="24" t="s">
        <v>45</v>
      </c>
      <c r="O241" s="24" t="s">
        <v>4747</v>
      </c>
    </row>
    <row r="242" spans="1:15" ht="24">
      <c r="A242" s="9">
        <v>27</v>
      </c>
      <c r="B242" s="9" t="s">
        <v>17</v>
      </c>
      <c r="C242" s="9" t="s">
        <v>4748</v>
      </c>
      <c r="D242" s="9" t="s">
        <v>311</v>
      </c>
      <c r="E242" s="9" t="s">
        <v>38</v>
      </c>
      <c r="F242" s="9" t="s">
        <v>4749</v>
      </c>
      <c r="G242" s="9" t="s">
        <v>2016</v>
      </c>
      <c r="H242" s="9" t="s">
        <v>1578</v>
      </c>
      <c r="I242" s="9" t="s">
        <v>4443</v>
      </c>
      <c r="J242" s="9">
        <v>260</v>
      </c>
      <c r="K242" s="9" t="s">
        <v>43</v>
      </c>
      <c r="L242" s="9" t="s">
        <v>4749</v>
      </c>
      <c r="M242" s="19" t="s">
        <v>657</v>
      </c>
      <c r="N242" s="9" t="s">
        <v>45</v>
      </c>
      <c r="O242" s="19" t="s">
        <v>322</v>
      </c>
    </row>
    <row r="243" spans="1:15" ht="28.5" customHeight="1">
      <c r="A243" s="9">
        <v>28</v>
      </c>
      <c r="B243" s="9" t="s">
        <v>17</v>
      </c>
      <c r="C243" s="9" t="s">
        <v>4750</v>
      </c>
      <c r="D243" s="9" t="s">
        <v>311</v>
      </c>
      <c r="E243" s="9" t="s">
        <v>38</v>
      </c>
      <c r="F243" s="9" t="s">
        <v>4749</v>
      </c>
      <c r="G243" s="9" t="s">
        <v>2016</v>
      </c>
      <c r="H243" s="9" t="s">
        <v>1578</v>
      </c>
      <c r="I243" s="9" t="s">
        <v>4443</v>
      </c>
      <c r="J243" s="9">
        <v>360</v>
      </c>
      <c r="K243" s="9" t="s">
        <v>43</v>
      </c>
      <c r="L243" s="9" t="s">
        <v>4749</v>
      </c>
      <c r="M243" s="19" t="s">
        <v>657</v>
      </c>
      <c r="N243" s="9" t="s">
        <v>45</v>
      </c>
      <c r="O243" s="19" t="s">
        <v>322</v>
      </c>
    </row>
    <row r="244" spans="1:15" ht="27.75" customHeight="1">
      <c r="A244" s="9">
        <v>29</v>
      </c>
      <c r="B244" s="9" t="s">
        <v>17</v>
      </c>
      <c r="C244" s="9" t="s">
        <v>4751</v>
      </c>
      <c r="D244" s="9" t="s">
        <v>311</v>
      </c>
      <c r="E244" s="9" t="s">
        <v>38</v>
      </c>
      <c r="F244" s="9" t="s">
        <v>4749</v>
      </c>
      <c r="G244" s="9" t="s">
        <v>2016</v>
      </c>
      <c r="H244" s="9" t="s">
        <v>1578</v>
      </c>
      <c r="I244" s="9" t="s">
        <v>4443</v>
      </c>
      <c r="J244" s="9">
        <v>280</v>
      </c>
      <c r="K244" s="9" t="s">
        <v>43</v>
      </c>
      <c r="L244" s="9" t="s">
        <v>4749</v>
      </c>
      <c r="M244" s="19" t="s">
        <v>657</v>
      </c>
      <c r="N244" s="9" t="s">
        <v>45</v>
      </c>
      <c r="O244" s="19" t="s">
        <v>322</v>
      </c>
    </row>
    <row r="245" spans="1:15" ht="25.5" customHeight="1">
      <c r="A245" s="9">
        <v>30</v>
      </c>
      <c r="B245" s="9" t="s">
        <v>17</v>
      </c>
      <c r="C245" s="9" t="s">
        <v>4752</v>
      </c>
      <c r="D245" s="9" t="s">
        <v>311</v>
      </c>
      <c r="E245" s="9" t="s">
        <v>1096</v>
      </c>
      <c r="F245" s="9" t="s">
        <v>4753</v>
      </c>
      <c r="G245" s="9" t="s">
        <v>2016</v>
      </c>
      <c r="H245" s="9" t="s">
        <v>1578</v>
      </c>
      <c r="I245" s="9" t="s">
        <v>1206</v>
      </c>
      <c r="J245" s="9">
        <v>200</v>
      </c>
      <c r="K245" s="9" t="s">
        <v>43</v>
      </c>
      <c r="L245" s="9" t="s">
        <v>4753</v>
      </c>
      <c r="M245" s="19" t="s">
        <v>657</v>
      </c>
      <c r="N245" s="9" t="s">
        <v>45</v>
      </c>
      <c r="O245" s="19" t="s">
        <v>322</v>
      </c>
    </row>
    <row r="246" spans="1:15" ht="25.5" customHeight="1">
      <c r="A246" s="9">
        <v>31</v>
      </c>
      <c r="B246" s="9" t="s">
        <v>17</v>
      </c>
      <c r="C246" s="24" t="s">
        <v>4754</v>
      </c>
      <c r="D246" s="9" t="s">
        <v>311</v>
      </c>
      <c r="E246" s="9" t="s">
        <v>38</v>
      </c>
      <c r="F246" s="9" t="s">
        <v>4755</v>
      </c>
      <c r="G246" s="9" t="s">
        <v>2016</v>
      </c>
      <c r="H246" s="9" t="s">
        <v>1578</v>
      </c>
      <c r="I246" s="9" t="s">
        <v>4756</v>
      </c>
      <c r="J246" s="9">
        <v>270</v>
      </c>
      <c r="K246" s="9" t="s">
        <v>43</v>
      </c>
      <c r="L246" s="9" t="s">
        <v>4755</v>
      </c>
      <c r="M246" s="19" t="s">
        <v>657</v>
      </c>
      <c r="N246" s="9" t="s">
        <v>45</v>
      </c>
      <c r="O246" s="19" t="s">
        <v>322</v>
      </c>
    </row>
    <row r="247" spans="1:15" ht="25.5" customHeight="1">
      <c r="A247" s="9">
        <v>32</v>
      </c>
      <c r="B247" s="9" t="s">
        <v>17</v>
      </c>
      <c r="C247" s="9" t="s">
        <v>4757</v>
      </c>
      <c r="D247" s="9" t="s">
        <v>311</v>
      </c>
      <c r="E247" s="9" t="s">
        <v>38</v>
      </c>
      <c r="F247" s="9" t="s">
        <v>17</v>
      </c>
      <c r="G247" s="9" t="s">
        <v>2016</v>
      </c>
      <c r="H247" s="9" t="s">
        <v>1937</v>
      </c>
      <c r="I247" s="9" t="s">
        <v>1938</v>
      </c>
      <c r="J247" s="9">
        <v>7000</v>
      </c>
      <c r="K247" s="9" t="s">
        <v>43</v>
      </c>
      <c r="L247" s="9" t="s">
        <v>1306</v>
      </c>
      <c r="M247" s="19" t="s">
        <v>657</v>
      </c>
      <c r="N247" s="9" t="s">
        <v>45</v>
      </c>
      <c r="O247" s="19" t="s">
        <v>322</v>
      </c>
    </row>
    <row r="248" spans="1:15" ht="27" customHeight="1">
      <c r="A248" s="9">
        <v>33</v>
      </c>
      <c r="B248" s="9" t="s">
        <v>17</v>
      </c>
      <c r="C248" s="9" t="s">
        <v>4758</v>
      </c>
      <c r="D248" s="9" t="s">
        <v>311</v>
      </c>
      <c r="E248" s="9" t="s">
        <v>38</v>
      </c>
      <c r="F248" s="9" t="s">
        <v>4759</v>
      </c>
      <c r="G248" s="9" t="s">
        <v>2016</v>
      </c>
      <c r="H248" s="9" t="s">
        <v>1490</v>
      </c>
      <c r="I248" s="9" t="s">
        <v>4760</v>
      </c>
      <c r="J248" s="9">
        <v>150</v>
      </c>
      <c r="K248" s="9" t="s">
        <v>43</v>
      </c>
      <c r="L248" s="9" t="s">
        <v>4759</v>
      </c>
      <c r="M248" s="19" t="s">
        <v>657</v>
      </c>
      <c r="N248" s="9" t="s">
        <v>45</v>
      </c>
      <c r="O248" s="19" t="s">
        <v>322</v>
      </c>
    </row>
    <row r="249" spans="1:15" ht="27" customHeight="1">
      <c r="A249" s="9">
        <v>34</v>
      </c>
      <c r="B249" s="9" t="s">
        <v>17</v>
      </c>
      <c r="C249" s="19" t="s">
        <v>4761</v>
      </c>
      <c r="D249" s="9" t="s">
        <v>311</v>
      </c>
      <c r="E249" s="9" t="s">
        <v>38</v>
      </c>
      <c r="F249" s="9" t="s">
        <v>1507</v>
      </c>
      <c r="G249" s="9" t="s">
        <v>2016</v>
      </c>
      <c r="H249" s="9" t="s">
        <v>1490</v>
      </c>
      <c r="I249" s="9" t="s">
        <v>4760</v>
      </c>
      <c r="J249" s="9">
        <v>840</v>
      </c>
      <c r="K249" s="9" t="s">
        <v>43</v>
      </c>
      <c r="L249" s="9" t="s">
        <v>1507</v>
      </c>
      <c r="M249" s="19" t="s">
        <v>657</v>
      </c>
      <c r="N249" s="9" t="s">
        <v>45</v>
      </c>
      <c r="O249" s="19" t="s">
        <v>322</v>
      </c>
    </row>
    <row r="250" spans="1:15" ht="33" customHeight="1">
      <c r="A250" s="9">
        <v>35</v>
      </c>
      <c r="B250" s="19" t="s">
        <v>17</v>
      </c>
      <c r="C250" s="19" t="s">
        <v>4762</v>
      </c>
      <c r="D250" s="9" t="s">
        <v>311</v>
      </c>
      <c r="E250" s="9" t="s">
        <v>38</v>
      </c>
      <c r="F250" s="19" t="s">
        <v>1511</v>
      </c>
      <c r="G250" s="19" t="s">
        <v>1512</v>
      </c>
      <c r="H250" s="19" t="s">
        <v>1490</v>
      </c>
      <c r="I250" s="19" t="s">
        <v>1508</v>
      </c>
      <c r="J250" s="19">
        <v>4520</v>
      </c>
      <c r="K250" s="9" t="s">
        <v>43</v>
      </c>
      <c r="L250" s="19" t="s">
        <v>1511</v>
      </c>
      <c r="M250" s="19">
        <v>462430</v>
      </c>
      <c r="N250" s="9" t="s">
        <v>45</v>
      </c>
      <c r="O250" s="19" t="s">
        <v>1509</v>
      </c>
    </row>
    <row r="251" spans="1:15" s="2" customFormat="1" ht="30" customHeight="1">
      <c r="A251" s="17" t="s">
        <v>4763</v>
      </c>
      <c r="B251" s="17"/>
      <c r="C251" s="17"/>
      <c r="D251" s="17"/>
      <c r="E251" s="17"/>
      <c r="F251" s="17"/>
      <c r="G251" s="17"/>
      <c r="H251" s="17"/>
      <c r="I251" s="17"/>
      <c r="J251" s="17">
        <f>SUM(J252:J279)</f>
        <v>6007.6</v>
      </c>
      <c r="K251" s="26"/>
      <c r="L251" s="17"/>
      <c r="M251" s="17"/>
      <c r="N251" s="17"/>
      <c r="O251" s="17"/>
    </row>
    <row r="252" spans="1:15" ht="34.5" customHeight="1">
      <c r="A252" s="9">
        <v>1</v>
      </c>
      <c r="B252" s="9" t="s">
        <v>17</v>
      </c>
      <c r="C252" s="9" t="s">
        <v>4764</v>
      </c>
      <c r="D252" s="9" t="s">
        <v>432</v>
      </c>
      <c r="E252" s="9" t="s">
        <v>38</v>
      </c>
      <c r="F252" s="9" t="s">
        <v>4374</v>
      </c>
      <c r="G252" s="9" t="s">
        <v>4765</v>
      </c>
      <c r="H252" s="9" t="s">
        <v>1955</v>
      </c>
      <c r="I252" s="9" t="s">
        <v>1963</v>
      </c>
      <c r="J252" s="9">
        <v>27</v>
      </c>
      <c r="K252" s="9" t="s">
        <v>43</v>
      </c>
      <c r="L252" s="9" t="s">
        <v>4374</v>
      </c>
      <c r="M252" s="9" t="s">
        <v>1957</v>
      </c>
      <c r="N252" s="9" t="s">
        <v>45</v>
      </c>
      <c r="O252" s="9" t="s">
        <v>1958</v>
      </c>
    </row>
    <row r="253" spans="1:15" ht="43.5" customHeight="1">
      <c r="A253" s="9">
        <v>2</v>
      </c>
      <c r="B253" s="9" t="s">
        <v>17</v>
      </c>
      <c r="C253" s="9" t="s">
        <v>4766</v>
      </c>
      <c r="D253" s="9" t="s">
        <v>432</v>
      </c>
      <c r="E253" s="9" t="s">
        <v>38</v>
      </c>
      <c r="F253" s="9" t="s">
        <v>4767</v>
      </c>
      <c r="G253" s="9" t="s">
        <v>4765</v>
      </c>
      <c r="H253" s="9" t="s">
        <v>1955</v>
      </c>
      <c r="I253" s="9" t="s">
        <v>4768</v>
      </c>
      <c r="J253" s="9">
        <v>67.5</v>
      </c>
      <c r="K253" s="9" t="s">
        <v>43</v>
      </c>
      <c r="L253" s="9" t="s">
        <v>4767</v>
      </c>
      <c r="M253" s="9" t="s">
        <v>1957</v>
      </c>
      <c r="N253" s="9" t="s">
        <v>45</v>
      </c>
      <c r="O253" s="9" t="s">
        <v>1958</v>
      </c>
    </row>
    <row r="254" spans="1:15" ht="99.75" customHeight="1">
      <c r="A254" s="9">
        <v>3</v>
      </c>
      <c r="B254" s="9" t="s">
        <v>17</v>
      </c>
      <c r="C254" s="9" t="s">
        <v>4769</v>
      </c>
      <c r="D254" s="9" t="s">
        <v>432</v>
      </c>
      <c r="E254" s="9" t="s">
        <v>38</v>
      </c>
      <c r="F254" s="9" t="s">
        <v>4770</v>
      </c>
      <c r="G254" s="9" t="s">
        <v>4765</v>
      </c>
      <c r="H254" s="9" t="s">
        <v>1955</v>
      </c>
      <c r="I254" s="9" t="s">
        <v>4771</v>
      </c>
      <c r="J254" s="9">
        <v>175.5</v>
      </c>
      <c r="K254" s="9" t="s">
        <v>43</v>
      </c>
      <c r="L254" s="9" t="s">
        <v>4772</v>
      </c>
      <c r="M254" s="9" t="s">
        <v>1957</v>
      </c>
      <c r="N254" s="9" t="s">
        <v>45</v>
      </c>
      <c r="O254" s="9" t="s">
        <v>1958</v>
      </c>
    </row>
    <row r="255" spans="1:15" ht="39" customHeight="1">
      <c r="A255" s="9">
        <v>4</v>
      </c>
      <c r="B255" s="9" t="s">
        <v>17</v>
      </c>
      <c r="C255" s="9" t="s">
        <v>4773</v>
      </c>
      <c r="D255" s="9" t="s">
        <v>432</v>
      </c>
      <c r="E255" s="9" t="s">
        <v>38</v>
      </c>
      <c r="F255" s="9" t="s">
        <v>4774</v>
      </c>
      <c r="G255" s="9" t="s">
        <v>4765</v>
      </c>
      <c r="H255" s="9" t="s">
        <v>1955</v>
      </c>
      <c r="I255" s="9" t="s">
        <v>1974</v>
      </c>
      <c r="J255" s="9">
        <v>81</v>
      </c>
      <c r="K255" s="9" t="s">
        <v>43</v>
      </c>
      <c r="L255" s="9" t="s">
        <v>4774</v>
      </c>
      <c r="M255" s="9" t="s">
        <v>1957</v>
      </c>
      <c r="N255" s="9" t="s">
        <v>45</v>
      </c>
      <c r="O255" s="9" t="s">
        <v>1958</v>
      </c>
    </row>
    <row r="256" spans="1:15" ht="124.5" customHeight="1">
      <c r="A256" s="9">
        <v>5</v>
      </c>
      <c r="B256" s="9" t="s">
        <v>17</v>
      </c>
      <c r="C256" s="9" t="s">
        <v>4775</v>
      </c>
      <c r="D256" s="9" t="s">
        <v>432</v>
      </c>
      <c r="E256" s="9" t="s">
        <v>38</v>
      </c>
      <c r="F256" s="9" t="s">
        <v>4776</v>
      </c>
      <c r="G256" s="9" t="s">
        <v>4765</v>
      </c>
      <c r="H256" s="9" t="s">
        <v>1955</v>
      </c>
      <c r="I256" s="9" t="s">
        <v>4771</v>
      </c>
      <c r="J256" s="9">
        <v>175.5</v>
      </c>
      <c r="K256" s="9" t="s">
        <v>43</v>
      </c>
      <c r="L256" s="9" t="s">
        <v>4776</v>
      </c>
      <c r="M256" s="9" t="s">
        <v>1957</v>
      </c>
      <c r="N256" s="9" t="s">
        <v>45</v>
      </c>
      <c r="O256" s="9" t="s">
        <v>1958</v>
      </c>
    </row>
    <row r="257" spans="1:15" ht="67.5" customHeight="1">
      <c r="A257" s="9">
        <v>6</v>
      </c>
      <c r="B257" s="9" t="s">
        <v>17</v>
      </c>
      <c r="C257" s="27" t="s">
        <v>4777</v>
      </c>
      <c r="D257" s="9" t="s">
        <v>432</v>
      </c>
      <c r="E257" s="9" t="s">
        <v>38</v>
      </c>
      <c r="F257" s="27" t="s">
        <v>4778</v>
      </c>
      <c r="G257" s="9" t="s">
        <v>4765</v>
      </c>
      <c r="H257" s="9" t="s">
        <v>1955</v>
      </c>
      <c r="I257" s="9" t="s">
        <v>4768</v>
      </c>
      <c r="J257" s="9">
        <v>67.5</v>
      </c>
      <c r="K257" s="9" t="s">
        <v>43</v>
      </c>
      <c r="L257" s="27" t="s">
        <v>4778</v>
      </c>
      <c r="M257" s="9" t="s">
        <v>1957</v>
      </c>
      <c r="N257" s="9" t="s">
        <v>45</v>
      </c>
      <c r="O257" s="9" t="s">
        <v>1958</v>
      </c>
    </row>
    <row r="258" spans="1:15" ht="186" customHeight="1">
      <c r="A258" s="9">
        <v>7</v>
      </c>
      <c r="B258" s="9" t="s">
        <v>17</v>
      </c>
      <c r="C258" s="9" t="s">
        <v>4779</v>
      </c>
      <c r="D258" s="9" t="s">
        <v>432</v>
      </c>
      <c r="E258" s="9" t="s">
        <v>38</v>
      </c>
      <c r="F258" s="9" t="s">
        <v>4780</v>
      </c>
      <c r="G258" s="9" t="s">
        <v>4765</v>
      </c>
      <c r="H258" s="9" t="s">
        <v>1955</v>
      </c>
      <c r="I258" s="9" t="s">
        <v>4781</v>
      </c>
      <c r="J258" s="9">
        <v>310.5</v>
      </c>
      <c r="K258" s="9" t="s">
        <v>43</v>
      </c>
      <c r="L258" s="9" t="s">
        <v>4780</v>
      </c>
      <c r="M258" s="9" t="s">
        <v>1957</v>
      </c>
      <c r="N258" s="9" t="s">
        <v>45</v>
      </c>
      <c r="O258" s="9" t="s">
        <v>1958</v>
      </c>
    </row>
    <row r="259" spans="1:15" ht="42.75" customHeight="1">
      <c r="A259" s="9">
        <v>8</v>
      </c>
      <c r="B259" s="9" t="s">
        <v>17</v>
      </c>
      <c r="C259" s="9" t="s">
        <v>4782</v>
      </c>
      <c r="D259" s="9" t="s">
        <v>432</v>
      </c>
      <c r="E259" s="9" t="s">
        <v>38</v>
      </c>
      <c r="F259" s="9" t="s">
        <v>4783</v>
      </c>
      <c r="G259" s="9" t="s">
        <v>4765</v>
      </c>
      <c r="H259" s="9" t="s">
        <v>1955</v>
      </c>
      <c r="I259" s="9" t="s">
        <v>1971</v>
      </c>
      <c r="J259" s="9">
        <v>40.5</v>
      </c>
      <c r="K259" s="9" t="s">
        <v>43</v>
      </c>
      <c r="L259" s="9" t="s">
        <v>4783</v>
      </c>
      <c r="M259" s="9" t="s">
        <v>1957</v>
      </c>
      <c r="N259" s="9" t="s">
        <v>45</v>
      </c>
      <c r="O259" s="9" t="s">
        <v>1958</v>
      </c>
    </row>
    <row r="260" spans="1:15" ht="42.75" customHeight="1">
      <c r="A260" s="9">
        <v>9</v>
      </c>
      <c r="B260" s="9" t="s">
        <v>17</v>
      </c>
      <c r="C260" s="28" t="s">
        <v>4784</v>
      </c>
      <c r="D260" s="9" t="s">
        <v>432</v>
      </c>
      <c r="E260" s="9" t="s">
        <v>38</v>
      </c>
      <c r="F260" s="28" t="s">
        <v>4785</v>
      </c>
      <c r="G260" s="9" t="s">
        <v>4765</v>
      </c>
      <c r="H260" s="9" t="s">
        <v>1955</v>
      </c>
      <c r="I260" s="9" t="s">
        <v>1963</v>
      </c>
      <c r="J260" s="9">
        <v>27</v>
      </c>
      <c r="K260" s="9" t="s">
        <v>43</v>
      </c>
      <c r="L260" s="28" t="s">
        <v>4785</v>
      </c>
      <c r="M260" s="9" t="s">
        <v>1957</v>
      </c>
      <c r="N260" s="9" t="s">
        <v>45</v>
      </c>
      <c r="O260" s="9" t="s">
        <v>1958</v>
      </c>
    </row>
    <row r="261" spans="1:15" ht="42.75" customHeight="1">
      <c r="A261" s="9">
        <v>10</v>
      </c>
      <c r="B261" s="9" t="s">
        <v>17</v>
      </c>
      <c r="C261" s="9" t="s">
        <v>4786</v>
      </c>
      <c r="D261" s="9" t="s">
        <v>432</v>
      </c>
      <c r="E261" s="9" t="s">
        <v>38</v>
      </c>
      <c r="F261" s="9" t="s">
        <v>4787</v>
      </c>
      <c r="G261" s="9" t="s">
        <v>4765</v>
      </c>
      <c r="H261" s="9" t="s">
        <v>1955</v>
      </c>
      <c r="I261" s="9" t="s">
        <v>1971</v>
      </c>
      <c r="J261" s="9">
        <v>40.5</v>
      </c>
      <c r="K261" s="9" t="s">
        <v>43</v>
      </c>
      <c r="L261" s="9" t="s">
        <v>4787</v>
      </c>
      <c r="M261" s="9" t="s">
        <v>1957</v>
      </c>
      <c r="N261" s="9" t="s">
        <v>45</v>
      </c>
      <c r="O261" s="9" t="s">
        <v>1958</v>
      </c>
    </row>
    <row r="262" spans="1:15" ht="87.75" customHeight="1">
      <c r="A262" s="9">
        <v>11</v>
      </c>
      <c r="B262" s="9" t="s">
        <v>17</v>
      </c>
      <c r="C262" s="9" t="s">
        <v>4788</v>
      </c>
      <c r="D262" s="9" t="s">
        <v>432</v>
      </c>
      <c r="E262" s="9" t="s">
        <v>38</v>
      </c>
      <c r="F262" s="9" t="s">
        <v>4789</v>
      </c>
      <c r="G262" s="9" t="s">
        <v>4765</v>
      </c>
      <c r="H262" s="9" t="s">
        <v>1955</v>
      </c>
      <c r="I262" s="9" t="s">
        <v>435</v>
      </c>
      <c r="J262" s="9">
        <v>121.5</v>
      </c>
      <c r="K262" s="9" t="s">
        <v>43</v>
      </c>
      <c r="L262" s="9" t="s">
        <v>4789</v>
      </c>
      <c r="M262" s="9" t="s">
        <v>1957</v>
      </c>
      <c r="N262" s="9" t="s">
        <v>45</v>
      </c>
      <c r="O262" s="9" t="s">
        <v>1958</v>
      </c>
    </row>
    <row r="263" spans="1:15" ht="42.75" customHeight="1">
      <c r="A263" s="9">
        <v>12</v>
      </c>
      <c r="B263" s="9" t="s">
        <v>17</v>
      </c>
      <c r="C263" s="9" t="s">
        <v>4790</v>
      </c>
      <c r="D263" s="9" t="s">
        <v>432</v>
      </c>
      <c r="E263" s="9" t="s">
        <v>38</v>
      </c>
      <c r="F263" s="9" t="s">
        <v>4791</v>
      </c>
      <c r="G263" s="9" t="s">
        <v>4765</v>
      </c>
      <c r="H263" s="9" t="s">
        <v>1955</v>
      </c>
      <c r="I263" s="9" t="s">
        <v>1971</v>
      </c>
      <c r="J263" s="9">
        <v>40.5</v>
      </c>
      <c r="K263" s="9" t="s">
        <v>43</v>
      </c>
      <c r="L263" s="9" t="s">
        <v>4791</v>
      </c>
      <c r="M263" s="9" t="s">
        <v>1957</v>
      </c>
      <c r="N263" s="9" t="s">
        <v>45</v>
      </c>
      <c r="O263" s="9" t="s">
        <v>1958</v>
      </c>
    </row>
    <row r="264" spans="1:15" ht="93" customHeight="1">
      <c r="A264" s="9">
        <v>13</v>
      </c>
      <c r="B264" s="9" t="s">
        <v>17</v>
      </c>
      <c r="C264" s="9" t="s">
        <v>4792</v>
      </c>
      <c r="D264" s="9" t="s">
        <v>432</v>
      </c>
      <c r="E264" s="9" t="s">
        <v>38</v>
      </c>
      <c r="F264" s="9" t="s">
        <v>4793</v>
      </c>
      <c r="G264" s="9" t="s">
        <v>4765</v>
      </c>
      <c r="H264" s="9" t="s">
        <v>1955</v>
      </c>
      <c r="I264" s="9" t="s">
        <v>1993</v>
      </c>
      <c r="J264" s="9">
        <v>135</v>
      </c>
      <c r="K264" s="9" t="s">
        <v>43</v>
      </c>
      <c r="L264" s="9" t="s">
        <v>4793</v>
      </c>
      <c r="M264" s="9" t="s">
        <v>1957</v>
      </c>
      <c r="N264" s="9" t="s">
        <v>45</v>
      </c>
      <c r="O264" s="9" t="s">
        <v>1958</v>
      </c>
    </row>
    <row r="265" spans="1:15" ht="42.75" customHeight="1">
      <c r="A265" s="9">
        <v>14</v>
      </c>
      <c r="B265" s="9" t="s">
        <v>17</v>
      </c>
      <c r="C265" s="9" t="s">
        <v>4794</v>
      </c>
      <c r="D265" s="9" t="s">
        <v>432</v>
      </c>
      <c r="E265" s="9" t="s">
        <v>38</v>
      </c>
      <c r="F265" s="9" t="s">
        <v>4795</v>
      </c>
      <c r="G265" s="9" t="s">
        <v>4765</v>
      </c>
      <c r="H265" s="9" t="s">
        <v>1955</v>
      </c>
      <c r="I265" s="9" t="s">
        <v>1963</v>
      </c>
      <c r="J265" s="9">
        <v>27</v>
      </c>
      <c r="K265" s="9" t="s">
        <v>43</v>
      </c>
      <c r="L265" s="9" t="s">
        <v>4795</v>
      </c>
      <c r="M265" s="9" t="s">
        <v>1957</v>
      </c>
      <c r="N265" s="9" t="s">
        <v>45</v>
      </c>
      <c r="O265" s="9" t="s">
        <v>1958</v>
      </c>
    </row>
    <row r="266" spans="1:15" ht="42.75" customHeight="1">
      <c r="A266" s="9">
        <v>15</v>
      </c>
      <c r="B266" s="9" t="s">
        <v>17</v>
      </c>
      <c r="C266" s="29" t="s">
        <v>4796</v>
      </c>
      <c r="D266" s="9" t="s">
        <v>432</v>
      </c>
      <c r="E266" s="9" t="s">
        <v>38</v>
      </c>
      <c r="F266" s="29" t="s">
        <v>4797</v>
      </c>
      <c r="G266" s="9" t="s">
        <v>4765</v>
      </c>
      <c r="H266" s="9" t="s">
        <v>1955</v>
      </c>
      <c r="I266" s="9" t="s">
        <v>1974</v>
      </c>
      <c r="J266" s="9">
        <v>81</v>
      </c>
      <c r="K266" s="9" t="s">
        <v>43</v>
      </c>
      <c r="L266" s="29" t="s">
        <v>4797</v>
      </c>
      <c r="M266" s="9" t="s">
        <v>1957</v>
      </c>
      <c r="N266" s="9" t="s">
        <v>45</v>
      </c>
      <c r="O266" s="9" t="s">
        <v>1958</v>
      </c>
    </row>
    <row r="267" spans="1:15" ht="87" customHeight="1">
      <c r="A267" s="9">
        <v>16</v>
      </c>
      <c r="B267" s="9" t="s">
        <v>17</v>
      </c>
      <c r="C267" s="9" t="s">
        <v>4798</v>
      </c>
      <c r="D267" s="9" t="s">
        <v>432</v>
      </c>
      <c r="E267" s="9" t="s">
        <v>38</v>
      </c>
      <c r="F267" s="9" t="s">
        <v>4799</v>
      </c>
      <c r="G267" s="9" t="s">
        <v>4765</v>
      </c>
      <c r="H267" s="9" t="s">
        <v>1955</v>
      </c>
      <c r="I267" s="9" t="s">
        <v>4771</v>
      </c>
      <c r="J267" s="9">
        <v>175.5</v>
      </c>
      <c r="K267" s="9" t="s">
        <v>43</v>
      </c>
      <c r="L267" s="9" t="s">
        <v>4799</v>
      </c>
      <c r="M267" s="9" t="s">
        <v>1957</v>
      </c>
      <c r="N267" s="9" t="s">
        <v>45</v>
      </c>
      <c r="O267" s="9" t="s">
        <v>1958</v>
      </c>
    </row>
    <row r="268" spans="1:15" ht="69" customHeight="1">
      <c r="A268" s="9">
        <v>17</v>
      </c>
      <c r="B268" s="9" t="s">
        <v>17</v>
      </c>
      <c r="C268" s="9" t="s">
        <v>4800</v>
      </c>
      <c r="D268" s="9" t="s">
        <v>432</v>
      </c>
      <c r="E268" s="9" t="s">
        <v>38</v>
      </c>
      <c r="F268" s="9" t="s">
        <v>4801</v>
      </c>
      <c r="G268" s="9" t="s">
        <v>4765</v>
      </c>
      <c r="H268" s="9" t="s">
        <v>1955</v>
      </c>
      <c r="I268" s="9" t="s">
        <v>435</v>
      </c>
      <c r="J268" s="9">
        <v>121.5</v>
      </c>
      <c r="K268" s="9" t="s">
        <v>43</v>
      </c>
      <c r="L268" s="9" t="s">
        <v>4801</v>
      </c>
      <c r="M268" s="9" t="s">
        <v>1957</v>
      </c>
      <c r="N268" s="9" t="s">
        <v>45</v>
      </c>
      <c r="O268" s="9" t="s">
        <v>1958</v>
      </c>
    </row>
    <row r="269" spans="1:15" ht="219.75" customHeight="1">
      <c r="A269" s="9">
        <v>18</v>
      </c>
      <c r="B269" s="9" t="s">
        <v>17</v>
      </c>
      <c r="C269" s="9" t="s">
        <v>4802</v>
      </c>
      <c r="D269" s="9" t="s">
        <v>432</v>
      </c>
      <c r="E269" s="9" t="s">
        <v>38</v>
      </c>
      <c r="F269" s="9" t="s">
        <v>4803</v>
      </c>
      <c r="G269" s="9" t="s">
        <v>2016</v>
      </c>
      <c r="H269" s="9" t="s">
        <v>2002</v>
      </c>
      <c r="I269" s="9" t="s">
        <v>2003</v>
      </c>
      <c r="J269" s="9">
        <v>297</v>
      </c>
      <c r="K269" s="9" t="s">
        <v>4804</v>
      </c>
      <c r="L269" s="9" t="s">
        <v>4803</v>
      </c>
      <c r="M269" s="9" t="s">
        <v>2004</v>
      </c>
      <c r="N269" s="31" t="s">
        <v>45</v>
      </c>
      <c r="O269" s="19" t="s">
        <v>2005</v>
      </c>
    </row>
    <row r="270" spans="1:15" ht="54" customHeight="1">
      <c r="A270" s="9">
        <v>19</v>
      </c>
      <c r="B270" s="9" t="s">
        <v>17</v>
      </c>
      <c r="C270" s="9" t="s">
        <v>4805</v>
      </c>
      <c r="D270" s="9" t="s">
        <v>432</v>
      </c>
      <c r="E270" s="9" t="s">
        <v>38</v>
      </c>
      <c r="F270" s="9" t="s">
        <v>4806</v>
      </c>
      <c r="G270" s="9" t="s">
        <v>2016</v>
      </c>
      <c r="H270" s="9" t="s">
        <v>2002</v>
      </c>
      <c r="I270" s="9" t="s">
        <v>2003</v>
      </c>
      <c r="J270" s="9">
        <v>17.5</v>
      </c>
      <c r="K270" s="9" t="s">
        <v>4804</v>
      </c>
      <c r="L270" s="9" t="s">
        <v>4806</v>
      </c>
      <c r="M270" s="9" t="s">
        <v>2004</v>
      </c>
      <c r="N270" s="31" t="s">
        <v>45</v>
      </c>
      <c r="O270" s="19" t="s">
        <v>2005</v>
      </c>
    </row>
    <row r="271" spans="1:15" ht="286.5" customHeight="1">
      <c r="A271" s="9">
        <v>20</v>
      </c>
      <c r="B271" s="9" t="s">
        <v>17</v>
      </c>
      <c r="C271" s="9" t="s">
        <v>4807</v>
      </c>
      <c r="D271" s="9" t="s">
        <v>432</v>
      </c>
      <c r="E271" s="9" t="s">
        <v>38</v>
      </c>
      <c r="F271" s="9" t="s">
        <v>4808</v>
      </c>
      <c r="G271" s="9" t="s">
        <v>4809</v>
      </c>
      <c r="H271" s="9" t="s">
        <v>2002</v>
      </c>
      <c r="I271" s="9" t="s">
        <v>2003</v>
      </c>
      <c r="J271" s="9">
        <v>402</v>
      </c>
      <c r="K271" s="9" t="s">
        <v>43</v>
      </c>
      <c r="L271" s="9" t="s">
        <v>4808</v>
      </c>
      <c r="M271" s="9" t="s">
        <v>2004</v>
      </c>
      <c r="N271" s="31" t="s">
        <v>45</v>
      </c>
      <c r="O271" s="19" t="s">
        <v>2005</v>
      </c>
    </row>
    <row r="272" spans="1:15" ht="147.75" customHeight="1">
      <c r="A272" s="9">
        <v>21</v>
      </c>
      <c r="B272" s="9" t="s">
        <v>17</v>
      </c>
      <c r="C272" s="9" t="s">
        <v>4810</v>
      </c>
      <c r="D272" s="9" t="s">
        <v>432</v>
      </c>
      <c r="E272" s="9" t="s">
        <v>38</v>
      </c>
      <c r="F272" s="9" t="s">
        <v>4811</v>
      </c>
      <c r="G272" s="9" t="s">
        <v>2016</v>
      </c>
      <c r="H272" s="9" t="s">
        <v>2002</v>
      </c>
      <c r="I272" s="9" t="s">
        <v>2003</v>
      </c>
      <c r="J272" s="9">
        <v>510</v>
      </c>
      <c r="K272" s="9" t="s">
        <v>43</v>
      </c>
      <c r="L272" s="9" t="s">
        <v>4811</v>
      </c>
      <c r="M272" s="9" t="s">
        <v>2004</v>
      </c>
      <c r="N272" s="31" t="s">
        <v>45</v>
      </c>
      <c r="O272" s="19" t="s">
        <v>2005</v>
      </c>
    </row>
    <row r="273" spans="1:15" ht="91.5" customHeight="1">
      <c r="A273" s="9">
        <v>22</v>
      </c>
      <c r="B273" s="9" t="s">
        <v>17</v>
      </c>
      <c r="C273" s="9" t="s">
        <v>4812</v>
      </c>
      <c r="D273" s="9" t="s">
        <v>432</v>
      </c>
      <c r="E273" s="9" t="s">
        <v>38</v>
      </c>
      <c r="F273" s="9" t="s">
        <v>4813</v>
      </c>
      <c r="G273" s="9">
        <v>2020</v>
      </c>
      <c r="H273" s="9" t="s">
        <v>2002</v>
      </c>
      <c r="I273" s="9" t="s">
        <v>2003</v>
      </c>
      <c r="J273" s="9">
        <v>39.6</v>
      </c>
      <c r="K273" s="9" t="s">
        <v>43</v>
      </c>
      <c r="L273" s="9" t="s">
        <v>4813</v>
      </c>
      <c r="M273" s="9" t="s">
        <v>2004</v>
      </c>
      <c r="N273" s="31" t="s">
        <v>45</v>
      </c>
      <c r="O273" s="19" t="s">
        <v>2005</v>
      </c>
    </row>
    <row r="274" spans="1:15" ht="42.75" customHeight="1">
      <c r="A274" s="9">
        <v>23</v>
      </c>
      <c r="B274" s="9" t="s">
        <v>17</v>
      </c>
      <c r="C274" s="9" t="s">
        <v>4814</v>
      </c>
      <c r="D274" s="9" t="s">
        <v>37</v>
      </c>
      <c r="E274" s="9" t="s">
        <v>38</v>
      </c>
      <c r="F274" s="9" t="s">
        <v>4815</v>
      </c>
      <c r="G274" s="9">
        <v>2020</v>
      </c>
      <c r="H274" s="9" t="s">
        <v>2002</v>
      </c>
      <c r="I274" s="9" t="s">
        <v>2003</v>
      </c>
      <c r="J274" s="9">
        <v>3</v>
      </c>
      <c r="K274" s="9" t="s">
        <v>43</v>
      </c>
      <c r="L274" s="9" t="s">
        <v>4815</v>
      </c>
      <c r="M274" s="9">
        <v>686</v>
      </c>
      <c r="N274" s="31" t="s">
        <v>45</v>
      </c>
      <c r="O274" s="19" t="s">
        <v>2005</v>
      </c>
    </row>
    <row r="275" spans="1:15" ht="42.75" customHeight="1">
      <c r="A275" s="9">
        <v>24</v>
      </c>
      <c r="B275" s="9" t="s">
        <v>17</v>
      </c>
      <c r="C275" s="9" t="s">
        <v>4816</v>
      </c>
      <c r="D275" s="9" t="s">
        <v>37</v>
      </c>
      <c r="E275" s="9" t="s">
        <v>38</v>
      </c>
      <c r="F275" s="9" t="s">
        <v>4817</v>
      </c>
      <c r="G275" s="9">
        <v>2020</v>
      </c>
      <c r="H275" s="9" t="s">
        <v>2002</v>
      </c>
      <c r="I275" s="9" t="s">
        <v>2003</v>
      </c>
      <c r="J275" s="9">
        <v>3</v>
      </c>
      <c r="K275" s="9" t="s">
        <v>43</v>
      </c>
      <c r="L275" s="9" t="s">
        <v>4817</v>
      </c>
      <c r="M275" s="9">
        <v>629</v>
      </c>
      <c r="N275" s="31" t="s">
        <v>45</v>
      </c>
      <c r="O275" s="19" t="s">
        <v>2005</v>
      </c>
    </row>
    <row r="276" spans="1:15" ht="42.75" customHeight="1">
      <c r="A276" s="9">
        <v>25</v>
      </c>
      <c r="B276" s="9" t="s">
        <v>17</v>
      </c>
      <c r="C276" s="9" t="s">
        <v>4818</v>
      </c>
      <c r="D276" s="9" t="s">
        <v>37</v>
      </c>
      <c r="E276" s="9" t="s">
        <v>38</v>
      </c>
      <c r="F276" s="9" t="s">
        <v>4819</v>
      </c>
      <c r="G276" s="9">
        <v>2020</v>
      </c>
      <c r="H276" s="9" t="s">
        <v>2002</v>
      </c>
      <c r="I276" s="9" t="s">
        <v>2003</v>
      </c>
      <c r="J276" s="9">
        <v>12</v>
      </c>
      <c r="K276" s="9" t="s">
        <v>43</v>
      </c>
      <c r="L276" s="9" t="s">
        <v>4819</v>
      </c>
      <c r="M276" s="9">
        <v>1045</v>
      </c>
      <c r="N276" s="31" t="s">
        <v>45</v>
      </c>
      <c r="O276" s="19" t="s">
        <v>2005</v>
      </c>
    </row>
    <row r="277" spans="1:15" ht="42.75" customHeight="1">
      <c r="A277" s="9">
        <v>26</v>
      </c>
      <c r="B277" s="9" t="s">
        <v>17</v>
      </c>
      <c r="C277" s="9" t="s">
        <v>4820</v>
      </c>
      <c r="D277" s="9" t="s">
        <v>37</v>
      </c>
      <c r="E277" s="9" t="s">
        <v>38</v>
      </c>
      <c r="F277" s="9" t="s">
        <v>4821</v>
      </c>
      <c r="G277" s="9">
        <v>2020</v>
      </c>
      <c r="H277" s="9" t="s">
        <v>2002</v>
      </c>
      <c r="I277" s="9" t="s">
        <v>2003</v>
      </c>
      <c r="J277" s="9">
        <v>3</v>
      </c>
      <c r="K277" s="9" t="s">
        <v>43</v>
      </c>
      <c r="L277" s="9" t="s">
        <v>4821</v>
      </c>
      <c r="M277" s="9">
        <v>1600</v>
      </c>
      <c r="N277" s="31" t="s">
        <v>45</v>
      </c>
      <c r="O277" s="19" t="s">
        <v>2005</v>
      </c>
    </row>
    <row r="278" spans="1:15" ht="42.75" customHeight="1">
      <c r="A278" s="9">
        <v>27</v>
      </c>
      <c r="B278" s="9" t="s">
        <v>17</v>
      </c>
      <c r="C278" s="9" t="s">
        <v>4822</v>
      </c>
      <c r="D278" s="9" t="s">
        <v>37</v>
      </c>
      <c r="E278" s="9" t="s">
        <v>38</v>
      </c>
      <c r="F278" s="9" t="s">
        <v>4823</v>
      </c>
      <c r="G278" s="9">
        <v>2020</v>
      </c>
      <c r="H278" s="9" t="s">
        <v>2002</v>
      </c>
      <c r="I278" s="9" t="s">
        <v>2003</v>
      </c>
      <c r="J278" s="9">
        <v>6</v>
      </c>
      <c r="K278" s="9" t="s">
        <v>43</v>
      </c>
      <c r="L278" s="9" t="s">
        <v>4824</v>
      </c>
      <c r="M278" s="9">
        <v>300</v>
      </c>
      <c r="N278" s="31" t="s">
        <v>45</v>
      </c>
      <c r="O278" s="19" t="s">
        <v>2005</v>
      </c>
    </row>
    <row r="279" spans="1:15" ht="42.75" customHeight="1">
      <c r="A279" s="9">
        <v>28</v>
      </c>
      <c r="B279" s="9" t="s">
        <v>17</v>
      </c>
      <c r="C279" s="9" t="s">
        <v>4825</v>
      </c>
      <c r="D279" s="9" t="s">
        <v>432</v>
      </c>
      <c r="E279" s="9" t="s">
        <v>38</v>
      </c>
      <c r="F279" s="9" t="s">
        <v>116</v>
      </c>
      <c r="G279" s="9">
        <v>2020</v>
      </c>
      <c r="H279" s="9" t="s">
        <v>2118</v>
      </c>
      <c r="I279" s="9" t="s">
        <v>2119</v>
      </c>
      <c r="J279" s="9">
        <v>3000</v>
      </c>
      <c r="K279" s="9" t="s">
        <v>43</v>
      </c>
      <c r="L279" s="9" t="s">
        <v>1306</v>
      </c>
      <c r="M279" s="9" t="s">
        <v>2120</v>
      </c>
      <c r="N279" s="9" t="s">
        <v>45</v>
      </c>
      <c r="O279" s="9" t="s">
        <v>2121</v>
      </c>
    </row>
    <row r="280" spans="1:15" s="2" customFormat="1" ht="34.5" customHeight="1">
      <c r="A280" s="17" t="s">
        <v>4826</v>
      </c>
      <c r="B280" s="17"/>
      <c r="C280" s="17"/>
      <c r="D280" s="17"/>
      <c r="E280" s="17"/>
      <c r="F280" s="17"/>
      <c r="G280" s="17"/>
      <c r="H280" s="17"/>
      <c r="I280" s="17"/>
      <c r="J280" s="17">
        <f>SUM(J281:J286)</f>
        <v>5150</v>
      </c>
      <c r="K280" s="17"/>
      <c r="L280" s="17"/>
      <c r="M280" s="17"/>
      <c r="N280" s="17"/>
      <c r="O280" s="17"/>
    </row>
    <row r="281" spans="1:15" ht="34.5" customHeight="1">
      <c r="A281" s="9">
        <v>1</v>
      </c>
      <c r="B281" s="9" t="s">
        <v>17</v>
      </c>
      <c r="C281" s="9" t="s">
        <v>4827</v>
      </c>
      <c r="D281" s="9" t="s">
        <v>650</v>
      </c>
      <c r="E281" s="9" t="s">
        <v>38</v>
      </c>
      <c r="F281" s="9" t="s">
        <v>17</v>
      </c>
      <c r="G281" s="9" t="s">
        <v>4828</v>
      </c>
      <c r="H281" s="9" t="s">
        <v>116</v>
      </c>
      <c r="I281" s="9" t="s">
        <v>1943</v>
      </c>
      <c r="J281" s="9">
        <v>400</v>
      </c>
      <c r="K281" s="9" t="s">
        <v>2125</v>
      </c>
      <c r="L281" s="9" t="s">
        <v>1744</v>
      </c>
      <c r="M281" s="9" t="s">
        <v>2127</v>
      </c>
      <c r="N281" s="9" t="s">
        <v>45</v>
      </c>
      <c r="O281" s="9" t="s">
        <v>2128</v>
      </c>
    </row>
    <row r="282" spans="1:15" ht="34.5" customHeight="1">
      <c r="A282" s="9">
        <v>2</v>
      </c>
      <c r="B282" s="9" t="s">
        <v>17</v>
      </c>
      <c r="C282" s="9" t="s">
        <v>4829</v>
      </c>
      <c r="D282" s="9" t="s">
        <v>650</v>
      </c>
      <c r="E282" s="9" t="s">
        <v>38</v>
      </c>
      <c r="F282" s="9" t="s">
        <v>671</v>
      </c>
      <c r="G282" s="9" t="s">
        <v>4828</v>
      </c>
      <c r="H282" s="9" t="s">
        <v>2130</v>
      </c>
      <c r="I282" s="9" t="s">
        <v>1943</v>
      </c>
      <c r="J282" s="9">
        <v>300</v>
      </c>
      <c r="K282" s="9" t="s">
        <v>2125</v>
      </c>
      <c r="L282" s="9" t="s">
        <v>1744</v>
      </c>
      <c r="M282" s="9" t="s">
        <v>2133</v>
      </c>
      <c r="N282" s="9" t="s">
        <v>45</v>
      </c>
      <c r="O282" s="9" t="s">
        <v>2134</v>
      </c>
    </row>
    <row r="283" spans="1:15" ht="34.5" customHeight="1">
      <c r="A283" s="9">
        <v>3</v>
      </c>
      <c r="B283" s="9" t="s">
        <v>17</v>
      </c>
      <c r="C283" s="9" t="s">
        <v>4830</v>
      </c>
      <c r="D283" s="9" t="s">
        <v>650</v>
      </c>
      <c r="E283" s="9" t="s">
        <v>38</v>
      </c>
      <c r="F283" s="9" t="s">
        <v>671</v>
      </c>
      <c r="G283" s="9" t="s">
        <v>4828</v>
      </c>
      <c r="H283" s="9" t="s">
        <v>2130</v>
      </c>
      <c r="I283" s="9" t="s">
        <v>1943</v>
      </c>
      <c r="J283" s="9">
        <v>300</v>
      </c>
      <c r="K283" s="9" t="s">
        <v>2125</v>
      </c>
      <c r="L283" s="9" t="s">
        <v>1744</v>
      </c>
      <c r="M283" s="9" t="s">
        <v>2133</v>
      </c>
      <c r="N283" s="9" t="s">
        <v>45</v>
      </c>
      <c r="O283" s="9" t="s">
        <v>2134</v>
      </c>
    </row>
    <row r="284" spans="1:15" ht="34.5" customHeight="1">
      <c r="A284" s="9">
        <v>4</v>
      </c>
      <c r="B284" s="9" t="s">
        <v>17</v>
      </c>
      <c r="C284" s="9" t="s">
        <v>4831</v>
      </c>
      <c r="D284" s="9" t="s">
        <v>650</v>
      </c>
      <c r="E284" s="9" t="s">
        <v>38</v>
      </c>
      <c r="F284" s="9" t="s">
        <v>17</v>
      </c>
      <c r="G284" s="9" t="s">
        <v>4828</v>
      </c>
      <c r="H284" s="9" t="s">
        <v>2130</v>
      </c>
      <c r="I284" s="9" t="s">
        <v>2303</v>
      </c>
      <c r="J284" s="9">
        <v>1950</v>
      </c>
      <c r="K284" s="9" t="s">
        <v>2304</v>
      </c>
      <c r="L284" s="9" t="s">
        <v>1744</v>
      </c>
      <c r="M284" s="9" t="s">
        <v>2305</v>
      </c>
      <c r="N284" s="9" t="s">
        <v>45</v>
      </c>
      <c r="O284" s="9" t="s">
        <v>2306</v>
      </c>
    </row>
    <row r="285" spans="1:15" ht="34.5" customHeight="1">
      <c r="A285" s="9">
        <v>5</v>
      </c>
      <c r="B285" s="9" t="s">
        <v>17</v>
      </c>
      <c r="C285" s="9" t="s">
        <v>4832</v>
      </c>
      <c r="D285" s="9" t="s">
        <v>650</v>
      </c>
      <c r="E285" s="9" t="s">
        <v>2308</v>
      </c>
      <c r="F285" s="9" t="s">
        <v>17</v>
      </c>
      <c r="G285" s="30" t="s">
        <v>4833</v>
      </c>
      <c r="H285" s="9" t="s">
        <v>651</v>
      </c>
      <c r="I285" s="9" t="s">
        <v>2310</v>
      </c>
      <c r="J285" s="9">
        <v>1500</v>
      </c>
      <c r="K285" s="9" t="s">
        <v>2304</v>
      </c>
      <c r="L285" s="9" t="s">
        <v>1744</v>
      </c>
      <c r="M285" s="9" t="s">
        <v>1943</v>
      </c>
      <c r="N285" s="9" t="s">
        <v>45</v>
      </c>
      <c r="O285" s="9" t="s">
        <v>2306</v>
      </c>
    </row>
    <row r="286" spans="1:15" ht="34.5" customHeight="1">
      <c r="A286" s="9">
        <v>6</v>
      </c>
      <c r="B286" s="9" t="s">
        <v>17</v>
      </c>
      <c r="C286" s="9" t="s">
        <v>4834</v>
      </c>
      <c r="D286" s="9" t="s">
        <v>650</v>
      </c>
      <c r="E286" s="9" t="s">
        <v>2312</v>
      </c>
      <c r="F286" s="9" t="s">
        <v>17</v>
      </c>
      <c r="G286" s="30" t="s">
        <v>4833</v>
      </c>
      <c r="H286" s="9" t="s">
        <v>651</v>
      </c>
      <c r="I286" s="9" t="s">
        <v>2312</v>
      </c>
      <c r="J286" s="9">
        <v>700</v>
      </c>
      <c r="K286" s="9" t="s">
        <v>2304</v>
      </c>
      <c r="L286" s="9" t="s">
        <v>1744</v>
      </c>
      <c r="M286" s="9" t="s">
        <v>2313</v>
      </c>
      <c r="N286" s="9" t="s">
        <v>45</v>
      </c>
      <c r="O286" s="9" t="s">
        <v>2306</v>
      </c>
    </row>
    <row r="287" spans="1:15" s="2" customFormat="1" ht="28.5" customHeight="1">
      <c r="A287" s="17" t="s">
        <v>4835</v>
      </c>
      <c r="B287" s="17"/>
      <c r="C287" s="17"/>
      <c r="D287" s="17"/>
      <c r="E287" s="17"/>
      <c r="F287" s="17"/>
      <c r="G287" s="17"/>
      <c r="H287" s="17"/>
      <c r="I287" s="17"/>
      <c r="J287" s="17">
        <f>J288</f>
        <v>7000</v>
      </c>
      <c r="K287" s="17"/>
      <c r="L287" s="17"/>
      <c r="M287" s="17"/>
      <c r="N287" s="17"/>
      <c r="O287" s="17"/>
    </row>
    <row r="288" spans="1:15" ht="24">
      <c r="A288" s="9">
        <v>1</v>
      </c>
      <c r="B288" s="9" t="s">
        <v>17</v>
      </c>
      <c r="C288" s="9" t="s">
        <v>4836</v>
      </c>
      <c r="D288" s="9" t="s">
        <v>662</v>
      </c>
      <c r="E288" s="9" t="s">
        <v>38</v>
      </c>
      <c r="F288" s="9" t="s">
        <v>116</v>
      </c>
      <c r="G288" s="9" t="s">
        <v>2016</v>
      </c>
      <c r="H288" s="9" t="s">
        <v>664</v>
      </c>
      <c r="I288" s="9" t="s">
        <v>4837</v>
      </c>
      <c r="J288" s="9">
        <v>7000</v>
      </c>
      <c r="K288" s="9" t="s">
        <v>43</v>
      </c>
      <c r="L288" s="9" t="s">
        <v>1744</v>
      </c>
      <c r="M288" s="9">
        <v>1900</v>
      </c>
      <c r="N288" s="9" t="s">
        <v>45</v>
      </c>
      <c r="O288" s="9" t="s">
        <v>2390</v>
      </c>
    </row>
    <row r="289" spans="1:15" s="2" customFormat="1" ht="34.5" customHeight="1">
      <c r="A289" s="17" t="s">
        <v>4838</v>
      </c>
      <c r="B289" s="17"/>
      <c r="C289" s="17"/>
      <c r="D289" s="17"/>
      <c r="E289" s="17"/>
      <c r="F289" s="17"/>
      <c r="G289" s="17"/>
      <c r="H289" s="17"/>
      <c r="I289" s="17"/>
      <c r="J289" s="17">
        <f>SUM(J290:J316)</f>
        <v>9751.17</v>
      </c>
      <c r="K289" s="17"/>
      <c r="L289" s="17"/>
      <c r="M289" s="17"/>
      <c r="N289" s="17"/>
      <c r="O289" s="17"/>
    </row>
    <row r="290" spans="1:15" ht="51.75" customHeight="1">
      <c r="A290" s="9">
        <v>1</v>
      </c>
      <c r="B290" s="9" t="s">
        <v>17</v>
      </c>
      <c r="C290" s="24" t="s">
        <v>4839</v>
      </c>
      <c r="D290" s="24" t="s">
        <v>1002</v>
      </c>
      <c r="E290" s="24" t="s">
        <v>38</v>
      </c>
      <c r="F290" s="24" t="s">
        <v>17</v>
      </c>
      <c r="G290" s="24" t="s">
        <v>4840</v>
      </c>
      <c r="H290" s="24" t="s">
        <v>2394</v>
      </c>
      <c r="I290" s="24" t="s">
        <v>4841</v>
      </c>
      <c r="J290" s="9">
        <v>540</v>
      </c>
      <c r="K290" s="24" t="s">
        <v>4842</v>
      </c>
      <c r="L290" s="24" t="s">
        <v>2396</v>
      </c>
      <c r="M290" s="24" t="s">
        <v>2397</v>
      </c>
      <c r="N290" s="24" t="s">
        <v>45</v>
      </c>
      <c r="O290" s="32" t="s">
        <v>2398</v>
      </c>
    </row>
    <row r="291" spans="1:15" ht="49.5" customHeight="1">
      <c r="A291" s="9">
        <v>2</v>
      </c>
      <c r="B291" s="9" t="s">
        <v>17</v>
      </c>
      <c r="C291" s="24" t="s">
        <v>4843</v>
      </c>
      <c r="D291" s="24" t="s">
        <v>1002</v>
      </c>
      <c r="E291" s="24" t="s">
        <v>38</v>
      </c>
      <c r="F291" s="24" t="s">
        <v>17</v>
      </c>
      <c r="G291" s="24" t="s">
        <v>4840</v>
      </c>
      <c r="H291" s="24" t="s">
        <v>2394</v>
      </c>
      <c r="I291" s="24" t="s">
        <v>2400</v>
      </c>
      <c r="J291" s="9">
        <v>100</v>
      </c>
      <c r="K291" s="24" t="s">
        <v>4842</v>
      </c>
      <c r="L291" s="24" t="s">
        <v>2401</v>
      </c>
      <c r="M291" s="24" t="s">
        <v>2402</v>
      </c>
      <c r="N291" s="24" t="s">
        <v>45</v>
      </c>
      <c r="O291" s="32" t="s">
        <v>2398</v>
      </c>
    </row>
    <row r="292" spans="1:15" ht="24">
      <c r="A292" s="9">
        <v>3</v>
      </c>
      <c r="B292" s="9" t="s">
        <v>17</v>
      </c>
      <c r="C292" s="9" t="s">
        <v>4844</v>
      </c>
      <c r="D292" s="24" t="s">
        <v>1002</v>
      </c>
      <c r="E292" s="9" t="s">
        <v>38</v>
      </c>
      <c r="F292" s="9" t="s">
        <v>116</v>
      </c>
      <c r="G292" s="18" t="s">
        <v>4845</v>
      </c>
      <c r="H292" s="9" t="s">
        <v>41</v>
      </c>
      <c r="I292" s="9" t="s">
        <v>2408</v>
      </c>
      <c r="J292" s="9">
        <v>5482.2</v>
      </c>
      <c r="K292" s="9" t="s">
        <v>43</v>
      </c>
      <c r="L292" s="9" t="s">
        <v>4846</v>
      </c>
      <c r="M292" s="9" t="s">
        <v>1541</v>
      </c>
      <c r="N292" s="9" t="s">
        <v>45</v>
      </c>
      <c r="O292" s="9" t="s">
        <v>2410</v>
      </c>
    </row>
    <row r="293" spans="1:15" ht="30" customHeight="1">
      <c r="A293" s="9">
        <v>4</v>
      </c>
      <c r="B293" s="9" t="s">
        <v>17</v>
      </c>
      <c r="C293" s="9" t="s">
        <v>4847</v>
      </c>
      <c r="D293" s="24" t="s">
        <v>1002</v>
      </c>
      <c r="E293" s="9" t="s">
        <v>38</v>
      </c>
      <c r="F293" s="9" t="s">
        <v>17</v>
      </c>
      <c r="G293" s="9" t="s">
        <v>4848</v>
      </c>
      <c r="H293" s="9" t="s">
        <v>2412</v>
      </c>
      <c r="I293" s="9" t="s">
        <v>1041</v>
      </c>
      <c r="J293" s="9">
        <v>20</v>
      </c>
      <c r="K293" s="9" t="s">
        <v>2413</v>
      </c>
      <c r="L293" s="9" t="s">
        <v>1306</v>
      </c>
      <c r="M293" s="19" t="s">
        <v>2415</v>
      </c>
      <c r="N293" s="19" t="s">
        <v>45</v>
      </c>
      <c r="O293" s="19" t="s">
        <v>2416</v>
      </c>
    </row>
    <row r="294" spans="1:15" ht="30" customHeight="1">
      <c r="A294" s="9">
        <v>5</v>
      </c>
      <c r="B294" s="9" t="s">
        <v>17</v>
      </c>
      <c r="C294" s="9" t="s">
        <v>4849</v>
      </c>
      <c r="D294" s="24" t="s">
        <v>1002</v>
      </c>
      <c r="E294" s="9" t="s">
        <v>38</v>
      </c>
      <c r="F294" s="9" t="s">
        <v>17</v>
      </c>
      <c r="G294" s="9" t="s">
        <v>4848</v>
      </c>
      <c r="H294" s="9" t="s">
        <v>2412</v>
      </c>
      <c r="I294" s="9" t="s">
        <v>2418</v>
      </c>
      <c r="J294" s="9">
        <v>40</v>
      </c>
      <c r="K294" s="9" t="s">
        <v>2413</v>
      </c>
      <c r="L294" s="9" t="s">
        <v>1306</v>
      </c>
      <c r="M294" s="9" t="s">
        <v>2419</v>
      </c>
      <c r="N294" s="9" t="s">
        <v>45</v>
      </c>
      <c r="O294" s="9" t="s">
        <v>2420</v>
      </c>
    </row>
    <row r="295" spans="1:15" ht="30.75" customHeight="1">
      <c r="A295" s="9">
        <v>6</v>
      </c>
      <c r="B295" s="9" t="s">
        <v>17</v>
      </c>
      <c r="C295" s="18" t="s">
        <v>4850</v>
      </c>
      <c r="D295" s="18" t="s">
        <v>1002</v>
      </c>
      <c r="E295" s="18" t="s">
        <v>38</v>
      </c>
      <c r="F295" s="18" t="s">
        <v>2422</v>
      </c>
      <c r="G295" s="18" t="s">
        <v>4845</v>
      </c>
      <c r="H295" s="18" t="s">
        <v>2423</v>
      </c>
      <c r="I295" s="18" t="s">
        <v>2424</v>
      </c>
      <c r="J295" s="18">
        <v>4.06</v>
      </c>
      <c r="K295" s="18" t="s">
        <v>43</v>
      </c>
      <c r="L295" s="18" t="s">
        <v>2425</v>
      </c>
      <c r="M295" s="18" t="s">
        <v>4851</v>
      </c>
      <c r="N295" s="18" t="s">
        <v>45</v>
      </c>
      <c r="O295" s="18" t="s">
        <v>2427</v>
      </c>
    </row>
    <row r="296" spans="1:15" ht="28.5" customHeight="1">
      <c r="A296" s="9">
        <v>7</v>
      </c>
      <c r="B296" s="9" t="s">
        <v>17</v>
      </c>
      <c r="C296" s="18" t="s">
        <v>4852</v>
      </c>
      <c r="D296" s="18" t="s">
        <v>1002</v>
      </c>
      <c r="E296" s="18" t="s">
        <v>38</v>
      </c>
      <c r="F296" s="18" t="s">
        <v>2422</v>
      </c>
      <c r="G296" s="18" t="s">
        <v>4845</v>
      </c>
      <c r="H296" s="18" t="s">
        <v>2423</v>
      </c>
      <c r="I296" s="18" t="s">
        <v>2424</v>
      </c>
      <c r="J296" s="18">
        <v>11.58</v>
      </c>
      <c r="K296" s="18" t="s">
        <v>43</v>
      </c>
      <c r="L296" s="18" t="s">
        <v>2425</v>
      </c>
      <c r="M296" s="18" t="s">
        <v>2429</v>
      </c>
      <c r="N296" s="18" t="s">
        <v>45</v>
      </c>
      <c r="O296" s="18" t="s">
        <v>2427</v>
      </c>
    </row>
    <row r="297" spans="1:15" ht="28.5" customHeight="1">
      <c r="A297" s="9">
        <v>8</v>
      </c>
      <c r="B297" s="9" t="s">
        <v>17</v>
      </c>
      <c r="C297" s="18" t="s">
        <v>4853</v>
      </c>
      <c r="D297" s="18" t="s">
        <v>1002</v>
      </c>
      <c r="E297" s="18" t="s">
        <v>38</v>
      </c>
      <c r="F297" s="18" t="s">
        <v>2422</v>
      </c>
      <c r="G297" s="18" t="s">
        <v>4845</v>
      </c>
      <c r="H297" s="18" t="s">
        <v>2423</v>
      </c>
      <c r="I297" s="18" t="s">
        <v>2424</v>
      </c>
      <c r="J297" s="18">
        <v>21</v>
      </c>
      <c r="K297" s="18" t="s">
        <v>43</v>
      </c>
      <c r="L297" s="18" t="s">
        <v>2425</v>
      </c>
      <c r="M297" s="18" t="s">
        <v>2451</v>
      </c>
      <c r="N297" s="18" t="s">
        <v>45</v>
      </c>
      <c r="O297" s="18" t="s">
        <v>2427</v>
      </c>
    </row>
    <row r="298" spans="1:15" ht="31.5" customHeight="1">
      <c r="A298" s="9">
        <v>9</v>
      </c>
      <c r="B298" s="9" t="s">
        <v>17</v>
      </c>
      <c r="C298" s="18" t="s">
        <v>4854</v>
      </c>
      <c r="D298" s="18" t="s">
        <v>1002</v>
      </c>
      <c r="E298" s="18" t="s">
        <v>38</v>
      </c>
      <c r="F298" s="18" t="s">
        <v>2422</v>
      </c>
      <c r="G298" s="18" t="s">
        <v>4845</v>
      </c>
      <c r="H298" s="18" t="s">
        <v>2423</v>
      </c>
      <c r="I298" s="18" t="s">
        <v>2424</v>
      </c>
      <c r="J298" s="18">
        <v>34.79</v>
      </c>
      <c r="K298" s="18" t="s">
        <v>43</v>
      </c>
      <c r="L298" s="18" t="s">
        <v>2425</v>
      </c>
      <c r="M298" s="18" t="s">
        <v>4855</v>
      </c>
      <c r="N298" s="18" t="s">
        <v>45</v>
      </c>
      <c r="O298" s="18" t="s">
        <v>2427</v>
      </c>
    </row>
    <row r="299" spans="1:15" ht="31.5" customHeight="1">
      <c r="A299" s="9">
        <v>10</v>
      </c>
      <c r="B299" s="9" t="s">
        <v>17</v>
      </c>
      <c r="C299" s="18" t="s">
        <v>4856</v>
      </c>
      <c r="D299" s="18" t="s">
        <v>1002</v>
      </c>
      <c r="E299" s="18" t="s">
        <v>38</v>
      </c>
      <c r="F299" s="18" t="s">
        <v>2422</v>
      </c>
      <c r="G299" s="18" t="s">
        <v>4845</v>
      </c>
      <c r="H299" s="18" t="s">
        <v>2423</v>
      </c>
      <c r="I299" s="18" t="s">
        <v>2424</v>
      </c>
      <c r="J299" s="18">
        <v>5.3</v>
      </c>
      <c r="K299" s="18" t="s">
        <v>43</v>
      </c>
      <c r="L299" s="18" t="s">
        <v>2425</v>
      </c>
      <c r="M299" s="18" t="s">
        <v>4857</v>
      </c>
      <c r="N299" s="18" t="s">
        <v>45</v>
      </c>
      <c r="O299" s="18" t="s">
        <v>2427</v>
      </c>
    </row>
    <row r="300" spans="1:15" ht="31.5" customHeight="1">
      <c r="A300" s="9">
        <v>11</v>
      </c>
      <c r="B300" s="9" t="s">
        <v>17</v>
      </c>
      <c r="C300" s="18" t="s">
        <v>4858</v>
      </c>
      <c r="D300" s="18" t="s">
        <v>1002</v>
      </c>
      <c r="E300" s="18" t="s">
        <v>38</v>
      </c>
      <c r="F300" s="18" t="s">
        <v>2422</v>
      </c>
      <c r="G300" s="18" t="s">
        <v>4845</v>
      </c>
      <c r="H300" s="18" t="s">
        <v>2423</v>
      </c>
      <c r="I300" s="18" t="s">
        <v>2424</v>
      </c>
      <c r="J300" s="18">
        <v>6.16</v>
      </c>
      <c r="K300" s="18" t="s">
        <v>43</v>
      </c>
      <c r="L300" s="18" t="s">
        <v>2425</v>
      </c>
      <c r="M300" s="18" t="s">
        <v>4859</v>
      </c>
      <c r="N300" s="18" t="s">
        <v>45</v>
      </c>
      <c r="O300" s="18" t="s">
        <v>2427</v>
      </c>
    </row>
    <row r="301" spans="1:15" ht="31.5" customHeight="1">
      <c r="A301" s="9">
        <v>12</v>
      </c>
      <c r="B301" s="9" t="s">
        <v>17</v>
      </c>
      <c r="C301" s="18" t="s">
        <v>4860</v>
      </c>
      <c r="D301" s="18" t="s">
        <v>1002</v>
      </c>
      <c r="E301" s="18" t="s">
        <v>38</v>
      </c>
      <c r="F301" s="18" t="s">
        <v>2422</v>
      </c>
      <c r="G301" s="18" t="s">
        <v>4845</v>
      </c>
      <c r="H301" s="18" t="s">
        <v>2423</v>
      </c>
      <c r="I301" s="18" t="s">
        <v>2424</v>
      </c>
      <c r="J301" s="18">
        <v>156.8</v>
      </c>
      <c r="K301" s="18" t="s">
        <v>43</v>
      </c>
      <c r="L301" s="18" t="s">
        <v>2425</v>
      </c>
      <c r="M301" s="18" t="s">
        <v>4861</v>
      </c>
      <c r="N301" s="18" t="s">
        <v>45</v>
      </c>
      <c r="O301" s="18" t="s">
        <v>2427</v>
      </c>
    </row>
    <row r="302" spans="1:15" ht="31.5" customHeight="1">
      <c r="A302" s="9">
        <v>13</v>
      </c>
      <c r="B302" s="9" t="s">
        <v>17</v>
      </c>
      <c r="C302" s="18" t="s">
        <v>4862</v>
      </c>
      <c r="D302" s="18" t="s">
        <v>1002</v>
      </c>
      <c r="E302" s="18" t="s">
        <v>38</v>
      </c>
      <c r="F302" s="18" t="s">
        <v>2422</v>
      </c>
      <c r="G302" s="18" t="s">
        <v>4845</v>
      </c>
      <c r="H302" s="18" t="s">
        <v>2423</v>
      </c>
      <c r="I302" s="18" t="s">
        <v>2424</v>
      </c>
      <c r="J302" s="18">
        <v>35.35</v>
      </c>
      <c r="K302" s="18" t="s">
        <v>43</v>
      </c>
      <c r="L302" s="18" t="s">
        <v>2425</v>
      </c>
      <c r="M302" s="18" t="s">
        <v>2441</v>
      </c>
      <c r="N302" s="18" t="s">
        <v>45</v>
      </c>
      <c r="O302" s="18" t="s">
        <v>2427</v>
      </c>
    </row>
    <row r="303" spans="1:15" ht="31.5" customHeight="1">
      <c r="A303" s="9">
        <v>14</v>
      </c>
      <c r="B303" s="9" t="s">
        <v>17</v>
      </c>
      <c r="C303" s="18" t="s">
        <v>4863</v>
      </c>
      <c r="D303" s="18" t="s">
        <v>1002</v>
      </c>
      <c r="E303" s="18" t="s">
        <v>38</v>
      </c>
      <c r="F303" s="18" t="s">
        <v>2422</v>
      </c>
      <c r="G303" s="18" t="s">
        <v>4845</v>
      </c>
      <c r="H303" s="18" t="s">
        <v>2423</v>
      </c>
      <c r="I303" s="18" t="s">
        <v>2424</v>
      </c>
      <c r="J303" s="18">
        <v>13.23</v>
      </c>
      <c r="K303" s="18" t="s">
        <v>43</v>
      </c>
      <c r="L303" s="18" t="s">
        <v>2425</v>
      </c>
      <c r="M303" s="18" t="s">
        <v>4864</v>
      </c>
      <c r="N303" s="18" t="s">
        <v>45</v>
      </c>
      <c r="O303" s="18" t="s">
        <v>2427</v>
      </c>
    </row>
    <row r="304" spans="1:15" ht="31.5" customHeight="1">
      <c r="A304" s="9">
        <v>15</v>
      </c>
      <c r="B304" s="9" t="s">
        <v>17</v>
      </c>
      <c r="C304" s="18" t="s">
        <v>4865</v>
      </c>
      <c r="D304" s="18" t="s">
        <v>1002</v>
      </c>
      <c r="E304" s="18" t="s">
        <v>38</v>
      </c>
      <c r="F304" s="18" t="s">
        <v>2422</v>
      </c>
      <c r="G304" s="18" t="s">
        <v>4845</v>
      </c>
      <c r="H304" s="18" t="s">
        <v>2423</v>
      </c>
      <c r="I304" s="18" t="s">
        <v>2424</v>
      </c>
      <c r="J304" s="18">
        <v>31</v>
      </c>
      <c r="K304" s="18" t="s">
        <v>43</v>
      </c>
      <c r="L304" s="18" t="s">
        <v>2425</v>
      </c>
      <c r="M304" s="18" t="s">
        <v>2445</v>
      </c>
      <c r="N304" s="18" t="s">
        <v>45</v>
      </c>
      <c r="O304" s="18" t="s">
        <v>2427</v>
      </c>
    </row>
    <row r="305" spans="1:15" ht="31.5" customHeight="1">
      <c r="A305" s="9">
        <v>16</v>
      </c>
      <c r="B305" s="9" t="s">
        <v>17</v>
      </c>
      <c r="C305" s="18" t="s">
        <v>4866</v>
      </c>
      <c r="D305" s="18" t="s">
        <v>1002</v>
      </c>
      <c r="E305" s="18" t="s">
        <v>38</v>
      </c>
      <c r="F305" s="18" t="s">
        <v>2422</v>
      </c>
      <c r="G305" s="18" t="s">
        <v>4845</v>
      </c>
      <c r="H305" s="18" t="s">
        <v>2423</v>
      </c>
      <c r="I305" s="18" t="s">
        <v>2424</v>
      </c>
      <c r="J305" s="18">
        <v>4.2</v>
      </c>
      <c r="K305" s="18" t="s">
        <v>43</v>
      </c>
      <c r="L305" s="18" t="s">
        <v>2425</v>
      </c>
      <c r="M305" s="18" t="s">
        <v>2447</v>
      </c>
      <c r="N305" s="18" t="s">
        <v>45</v>
      </c>
      <c r="O305" s="18" t="s">
        <v>2427</v>
      </c>
    </row>
    <row r="306" spans="1:15" ht="31.5" customHeight="1">
      <c r="A306" s="9">
        <v>17</v>
      </c>
      <c r="B306" s="9" t="s">
        <v>17</v>
      </c>
      <c r="C306" s="18" t="s">
        <v>4867</v>
      </c>
      <c r="D306" s="18" t="s">
        <v>1002</v>
      </c>
      <c r="E306" s="18" t="s">
        <v>38</v>
      </c>
      <c r="F306" s="18" t="s">
        <v>2422</v>
      </c>
      <c r="G306" s="18" t="s">
        <v>4845</v>
      </c>
      <c r="H306" s="18" t="s">
        <v>2423</v>
      </c>
      <c r="I306" s="18" t="s">
        <v>2424</v>
      </c>
      <c r="J306" s="18">
        <v>13.86</v>
      </c>
      <c r="K306" s="18" t="s">
        <v>43</v>
      </c>
      <c r="L306" s="18" t="s">
        <v>2425</v>
      </c>
      <c r="M306" s="18" t="s">
        <v>2449</v>
      </c>
      <c r="N306" s="18" t="s">
        <v>45</v>
      </c>
      <c r="O306" s="18" t="s">
        <v>2427</v>
      </c>
    </row>
    <row r="307" spans="1:15" ht="31.5" customHeight="1">
      <c r="A307" s="9">
        <v>18</v>
      </c>
      <c r="B307" s="9" t="s">
        <v>17</v>
      </c>
      <c r="C307" s="18" t="s">
        <v>4868</v>
      </c>
      <c r="D307" s="18" t="s">
        <v>1002</v>
      </c>
      <c r="E307" s="18" t="s">
        <v>38</v>
      </c>
      <c r="F307" s="18" t="s">
        <v>2422</v>
      </c>
      <c r="G307" s="18" t="s">
        <v>4845</v>
      </c>
      <c r="H307" s="18" t="s">
        <v>2423</v>
      </c>
      <c r="I307" s="18" t="s">
        <v>2424</v>
      </c>
      <c r="J307" s="18">
        <v>22.05</v>
      </c>
      <c r="K307" s="18" t="s">
        <v>43</v>
      </c>
      <c r="L307" s="18" t="s">
        <v>2425</v>
      </c>
      <c r="M307" s="18" t="s">
        <v>4869</v>
      </c>
      <c r="N307" s="18" t="s">
        <v>45</v>
      </c>
      <c r="O307" s="18" t="s">
        <v>2427</v>
      </c>
    </row>
    <row r="308" spans="1:15" ht="31.5" customHeight="1">
      <c r="A308" s="9">
        <v>19</v>
      </c>
      <c r="B308" s="9" t="s">
        <v>17</v>
      </c>
      <c r="C308" s="18" t="s">
        <v>4870</v>
      </c>
      <c r="D308" s="18" t="s">
        <v>1002</v>
      </c>
      <c r="E308" s="18" t="s">
        <v>38</v>
      </c>
      <c r="F308" s="18" t="s">
        <v>2422</v>
      </c>
      <c r="G308" s="18" t="s">
        <v>4845</v>
      </c>
      <c r="H308" s="18" t="s">
        <v>2423</v>
      </c>
      <c r="I308" s="18" t="s">
        <v>2424</v>
      </c>
      <c r="J308" s="18">
        <v>16.1</v>
      </c>
      <c r="K308" s="18" t="s">
        <v>43</v>
      </c>
      <c r="L308" s="18" t="s">
        <v>2425</v>
      </c>
      <c r="M308" s="18" t="s">
        <v>4871</v>
      </c>
      <c r="N308" s="18" t="s">
        <v>45</v>
      </c>
      <c r="O308" s="18" t="s">
        <v>2427</v>
      </c>
    </row>
    <row r="309" spans="1:15" ht="31.5" customHeight="1">
      <c r="A309" s="9">
        <v>20</v>
      </c>
      <c r="B309" s="9" t="s">
        <v>17</v>
      </c>
      <c r="C309" s="18" t="s">
        <v>4872</v>
      </c>
      <c r="D309" s="18" t="s">
        <v>1002</v>
      </c>
      <c r="E309" s="18" t="s">
        <v>38</v>
      </c>
      <c r="F309" s="18" t="s">
        <v>2422</v>
      </c>
      <c r="G309" s="18" t="s">
        <v>4845</v>
      </c>
      <c r="H309" s="18" t="s">
        <v>2423</v>
      </c>
      <c r="I309" s="18" t="s">
        <v>2424</v>
      </c>
      <c r="J309" s="18">
        <v>24.99</v>
      </c>
      <c r="K309" s="18" t="s">
        <v>43</v>
      </c>
      <c r="L309" s="18" t="s">
        <v>2425</v>
      </c>
      <c r="M309" s="18" t="s">
        <v>4873</v>
      </c>
      <c r="N309" s="18" t="s">
        <v>45</v>
      </c>
      <c r="O309" s="18" t="s">
        <v>2427</v>
      </c>
    </row>
    <row r="310" spans="1:15" ht="31.5" customHeight="1">
      <c r="A310" s="9">
        <v>21</v>
      </c>
      <c r="B310" s="9" t="s">
        <v>17</v>
      </c>
      <c r="C310" s="18" t="s">
        <v>4874</v>
      </c>
      <c r="D310" s="18" t="s">
        <v>1002</v>
      </c>
      <c r="E310" s="18" t="s">
        <v>38</v>
      </c>
      <c r="F310" s="18" t="s">
        <v>2422</v>
      </c>
      <c r="G310" s="18" t="s">
        <v>4845</v>
      </c>
      <c r="H310" s="18" t="s">
        <v>2423</v>
      </c>
      <c r="I310" s="18" t="s">
        <v>2424</v>
      </c>
      <c r="J310" s="18">
        <v>140</v>
      </c>
      <c r="K310" s="18" t="s">
        <v>43</v>
      </c>
      <c r="L310" s="18" t="s">
        <v>2425</v>
      </c>
      <c r="M310" s="18" t="s">
        <v>2457</v>
      </c>
      <c r="N310" s="18" t="s">
        <v>45</v>
      </c>
      <c r="O310" s="18" t="s">
        <v>2427</v>
      </c>
    </row>
    <row r="311" spans="1:15" ht="31.5" customHeight="1">
      <c r="A311" s="9">
        <v>22</v>
      </c>
      <c r="B311" s="9" t="s">
        <v>17</v>
      </c>
      <c r="C311" s="18" t="s">
        <v>4875</v>
      </c>
      <c r="D311" s="18" t="s">
        <v>1002</v>
      </c>
      <c r="E311" s="18" t="s">
        <v>38</v>
      </c>
      <c r="F311" s="18" t="s">
        <v>2422</v>
      </c>
      <c r="G311" s="18" t="s">
        <v>4845</v>
      </c>
      <c r="H311" s="18" t="s">
        <v>2423</v>
      </c>
      <c r="I311" s="18" t="s">
        <v>2424</v>
      </c>
      <c r="J311" s="18">
        <v>170</v>
      </c>
      <c r="K311" s="18" t="s">
        <v>43</v>
      </c>
      <c r="L311" s="18" t="s">
        <v>2425</v>
      </c>
      <c r="M311" s="18" t="s">
        <v>4876</v>
      </c>
      <c r="N311" s="18" t="s">
        <v>45</v>
      </c>
      <c r="O311" s="18" t="s">
        <v>2427</v>
      </c>
    </row>
    <row r="312" spans="1:15" ht="31.5" customHeight="1">
      <c r="A312" s="9">
        <v>23</v>
      </c>
      <c r="B312" s="9" t="s">
        <v>17</v>
      </c>
      <c r="C312" s="18" t="s">
        <v>4877</v>
      </c>
      <c r="D312" s="18" t="s">
        <v>1002</v>
      </c>
      <c r="E312" s="18" t="s">
        <v>38</v>
      </c>
      <c r="F312" s="18" t="s">
        <v>2422</v>
      </c>
      <c r="G312" s="18" t="s">
        <v>4845</v>
      </c>
      <c r="H312" s="18" t="s">
        <v>2423</v>
      </c>
      <c r="I312" s="18" t="s">
        <v>2424</v>
      </c>
      <c r="J312" s="18">
        <v>140</v>
      </c>
      <c r="K312" s="18" t="s">
        <v>43</v>
      </c>
      <c r="L312" s="18" t="s">
        <v>2425</v>
      </c>
      <c r="M312" s="18" t="s">
        <v>2457</v>
      </c>
      <c r="N312" s="18" t="s">
        <v>45</v>
      </c>
      <c r="O312" s="18" t="s">
        <v>2427</v>
      </c>
    </row>
    <row r="313" spans="1:15" ht="31.5" customHeight="1">
      <c r="A313" s="9">
        <v>24</v>
      </c>
      <c r="B313" s="9" t="s">
        <v>17</v>
      </c>
      <c r="C313" s="18" t="s">
        <v>4878</v>
      </c>
      <c r="D313" s="18" t="s">
        <v>1002</v>
      </c>
      <c r="E313" s="18" t="s">
        <v>38</v>
      </c>
      <c r="F313" s="18" t="s">
        <v>2422</v>
      </c>
      <c r="G313" s="18" t="s">
        <v>4845</v>
      </c>
      <c r="H313" s="18" t="s">
        <v>2423</v>
      </c>
      <c r="I313" s="18" t="s">
        <v>2424</v>
      </c>
      <c r="J313" s="18">
        <v>164.5</v>
      </c>
      <c r="K313" s="18" t="s">
        <v>43</v>
      </c>
      <c r="L313" s="18" t="s">
        <v>2425</v>
      </c>
      <c r="M313" s="18" t="s">
        <v>4876</v>
      </c>
      <c r="N313" s="18" t="s">
        <v>45</v>
      </c>
      <c r="O313" s="18" t="s">
        <v>2427</v>
      </c>
    </row>
    <row r="314" spans="1:15" ht="31.5" customHeight="1">
      <c r="A314" s="9">
        <v>25</v>
      </c>
      <c r="B314" s="9" t="s">
        <v>17</v>
      </c>
      <c r="C314" s="18" t="s">
        <v>4879</v>
      </c>
      <c r="D314" s="18" t="s">
        <v>1002</v>
      </c>
      <c r="E314" s="18" t="s">
        <v>38</v>
      </c>
      <c r="F314" s="18" t="s">
        <v>2422</v>
      </c>
      <c r="G314" s="18" t="s">
        <v>4845</v>
      </c>
      <c r="H314" s="18" t="s">
        <v>2423</v>
      </c>
      <c r="I314" s="18" t="s">
        <v>2424</v>
      </c>
      <c r="J314" s="18">
        <v>84</v>
      </c>
      <c r="K314" s="18" t="s">
        <v>43</v>
      </c>
      <c r="L314" s="18" t="s">
        <v>2425</v>
      </c>
      <c r="M314" s="18" t="s">
        <v>4880</v>
      </c>
      <c r="N314" s="18" t="s">
        <v>45</v>
      </c>
      <c r="O314" s="18" t="s">
        <v>2427</v>
      </c>
    </row>
    <row r="315" spans="1:15" ht="31.5" customHeight="1">
      <c r="A315" s="9">
        <v>26</v>
      </c>
      <c r="B315" s="9" t="s">
        <v>17</v>
      </c>
      <c r="C315" s="18" t="s">
        <v>4881</v>
      </c>
      <c r="D315" s="18" t="s">
        <v>1002</v>
      </c>
      <c r="E315" s="18" t="s">
        <v>38</v>
      </c>
      <c r="F315" s="18" t="s">
        <v>2422</v>
      </c>
      <c r="G315" s="18" t="s">
        <v>4845</v>
      </c>
      <c r="H315" s="18" t="s">
        <v>2423</v>
      </c>
      <c r="I315" s="18" t="s">
        <v>2424</v>
      </c>
      <c r="J315" s="18">
        <v>210</v>
      </c>
      <c r="K315" s="18" t="s">
        <v>43</v>
      </c>
      <c r="L315" s="18" t="s">
        <v>2425</v>
      </c>
      <c r="M315" s="18" t="s">
        <v>4882</v>
      </c>
      <c r="N315" s="18" t="s">
        <v>45</v>
      </c>
      <c r="O315" s="18" t="s">
        <v>2427</v>
      </c>
    </row>
    <row r="316" spans="1:15" ht="24">
      <c r="A316" s="9">
        <v>27</v>
      </c>
      <c r="B316" s="9" t="s">
        <v>17</v>
      </c>
      <c r="C316" s="18" t="s">
        <v>4883</v>
      </c>
      <c r="D316" s="18" t="s">
        <v>1002</v>
      </c>
      <c r="E316" s="18" t="s">
        <v>1304</v>
      </c>
      <c r="F316" s="18" t="s">
        <v>419</v>
      </c>
      <c r="G316" s="18" t="s">
        <v>4845</v>
      </c>
      <c r="H316" s="18" t="s">
        <v>1948</v>
      </c>
      <c r="I316" s="18" t="s">
        <v>4884</v>
      </c>
      <c r="J316" s="18">
        <v>2260</v>
      </c>
      <c r="K316" s="18" t="s">
        <v>43</v>
      </c>
      <c r="L316" s="18" t="s">
        <v>2470</v>
      </c>
      <c r="M316" s="18" t="s">
        <v>2471</v>
      </c>
      <c r="N316" s="18" t="s">
        <v>45</v>
      </c>
      <c r="O316" s="18" t="s">
        <v>2471</v>
      </c>
    </row>
    <row r="317" spans="1:15" s="2" customFormat="1" ht="27" customHeight="1">
      <c r="A317" s="17" t="s">
        <v>4885</v>
      </c>
      <c r="B317" s="17"/>
      <c r="C317" s="17"/>
      <c r="D317" s="17"/>
      <c r="E317" s="17"/>
      <c r="F317" s="17"/>
      <c r="G317" s="17"/>
      <c r="H317" s="17"/>
      <c r="I317" s="17"/>
      <c r="J317" s="17">
        <f>SUM(J318:J368)</f>
        <v>2062.348</v>
      </c>
      <c r="K317" s="17"/>
      <c r="L317" s="17"/>
      <c r="M317" s="17"/>
      <c r="N317" s="17"/>
      <c r="O317" s="17"/>
    </row>
    <row r="318" spans="1:15" ht="24">
      <c r="A318" s="9">
        <v>1</v>
      </c>
      <c r="B318" s="9" t="s">
        <v>17</v>
      </c>
      <c r="C318" s="19" t="s">
        <v>4886</v>
      </c>
      <c r="D318" s="19" t="s">
        <v>2474</v>
      </c>
      <c r="E318" s="19" t="s">
        <v>38</v>
      </c>
      <c r="F318" s="19" t="s">
        <v>2475</v>
      </c>
      <c r="G318" s="19">
        <v>2020</v>
      </c>
      <c r="H318" s="19" t="s">
        <v>2476</v>
      </c>
      <c r="I318" s="19" t="s">
        <v>2477</v>
      </c>
      <c r="J318" s="19">
        <v>4</v>
      </c>
      <c r="K318" s="19" t="s">
        <v>43</v>
      </c>
      <c r="L318" s="19" t="s">
        <v>2478</v>
      </c>
      <c r="M318" s="19" t="s">
        <v>2479</v>
      </c>
      <c r="N318" s="19" t="s">
        <v>45</v>
      </c>
      <c r="O318" s="19" t="s">
        <v>2479</v>
      </c>
    </row>
    <row r="319" spans="1:15" ht="24">
      <c r="A319" s="9">
        <v>2</v>
      </c>
      <c r="B319" s="9" t="s">
        <v>17</v>
      </c>
      <c r="C319" s="19" t="s">
        <v>4887</v>
      </c>
      <c r="D319" s="19" t="s">
        <v>2474</v>
      </c>
      <c r="E319" s="19" t="s">
        <v>38</v>
      </c>
      <c r="F319" s="19" t="s">
        <v>2481</v>
      </c>
      <c r="G319" s="19">
        <v>2020</v>
      </c>
      <c r="H319" s="19" t="s">
        <v>2482</v>
      </c>
      <c r="I319" s="19" t="s">
        <v>2477</v>
      </c>
      <c r="J319" s="19">
        <v>35</v>
      </c>
      <c r="K319" s="19" t="s">
        <v>43</v>
      </c>
      <c r="L319" s="19" t="s">
        <v>2478</v>
      </c>
      <c r="M319" s="19" t="s">
        <v>2479</v>
      </c>
      <c r="N319" s="19" t="s">
        <v>45</v>
      </c>
      <c r="O319" s="19" t="s">
        <v>2479</v>
      </c>
    </row>
    <row r="320" spans="1:15" ht="24">
      <c r="A320" s="9">
        <v>3</v>
      </c>
      <c r="B320" s="9" t="s">
        <v>17</v>
      </c>
      <c r="C320" s="19" t="s">
        <v>4888</v>
      </c>
      <c r="D320" s="19" t="s">
        <v>2474</v>
      </c>
      <c r="E320" s="19" t="s">
        <v>38</v>
      </c>
      <c r="F320" s="19" t="s">
        <v>2484</v>
      </c>
      <c r="G320" s="19">
        <v>2020</v>
      </c>
      <c r="H320" s="19" t="s">
        <v>1529</v>
      </c>
      <c r="I320" s="19" t="s">
        <v>2477</v>
      </c>
      <c r="J320" s="19">
        <v>15</v>
      </c>
      <c r="K320" s="19" t="s">
        <v>43</v>
      </c>
      <c r="L320" s="19" t="s">
        <v>2478</v>
      </c>
      <c r="M320" s="19" t="s">
        <v>2479</v>
      </c>
      <c r="N320" s="19" t="s">
        <v>45</v>
      </c>
      <c r="O320" s="19" t="s">
        <v>2479</v>
      </c>
    </row>
    <row r="321" spans="1:15" ht="24">
      <c r="A321" s="9">
        <v>4</v>
      </c>
      <c r="B321" s="9" t="s">
        <v>17</v>
      </c>
      <c r="C321" s="19" t="s">
        <v>4889</v>
      </c>
      <c r="D321" s="19" t="s">
        <v>2474</v>
      </c>
      <c r="E321" s="19" t="s">
        <v>38</v>
      </c>
      <c r="F321" s="19" t="s">
        <v>2486</v>
      </c>
      <c r="G321" s="19">
        <v>2020</v>
      </c>
      <c r="H321" s="19" t="s">
        <v>2487</v>
      </c>
      <c r="I321" s="19" t="s">
        <v>2477</v>
      </c>
      <c r="J321" s="19">
        <v>6</v>
      </c>
      <c r="K321" s="19" t="s">
        <v>43</v>
      </c>
      <c r="L321" s="19" t="s">
        <v>2478</v>
      </c>
      <c r="M321" s="19" t="s">
        <v>2479</v>
      </c>
      <c r="N321" s="19" t="s">
        <v>45</v>
      </c>
      <c r="O321" s="19" t="s">
        <v>2479</v>
      </c>
    </row>
    <row r="322" spans="1:15" ht="24">
      <c r="A322" s="9">
        <v>5</v>
      </c>
      <c r="B322" s="9" t="s">
        <v>17</v>
      </c>
      <c r="C322" s="19" t="s">
        <v>4890</v>
      </c>
      <c r="D322" s="19" t="s">
        <v>2474</v>
      </c>
      <c r="E322" s="19" t="s">
        <v>38</v>
      </c>
      <c r="F322" s="19" t="s">
        <v>2489</v>
      </c>
      <c r="G322" s="19">
        <v>2020</v>
      </c>
      <c r="H322" s="19" t="s">
        <v>2490</v>
      </c>
      <c r="I322" s="19" t="s">
        <v>2477</v>
      </c>
      <c r="J322" s="19">
        <v>12.5</v>
      </c>
      <c r="K322" s="19" t="s">
        <v>43</v>
      </c>
      <c r="L322" s="19" t="s">
        <v>2478</v>
      </c>
      <c r="M322" s="19" t="s">
        <v>2479</v>
      </c>
      <c r="N322" s="19" t="s">
        <v>45</v>
      </c>
      <c r="O322" s="19" t="s">
        <v>2479</v>
      </c>
    </row>
    <row r="323" spans="1:15" ht="24">
      <c r="A323" s="9">
        <v>6</v>
      </c>
      <c r="B323" s="9" t="s">
        <v>17</v>
      </c>
      <c r="C323" s="19" t="s">
        <v>4891</v>
      </c>
      <c r="D323" s="19" t="s">
        <v>2474</v>
      </c>
      <c r="E323" s="19" t="s">
        <v>38</v>
      </c>
      <c r="F323" s="19" t="s">
        <v>2492</v>
      </c>
      <c r="G323" s="19">
        <v>2020</v>
      </c>
      <c r="H323" s="19" t="s">
        <v>2493</v>
      </c>
      <c r="I323" s="19" t="s">
        <v>2477</v>
      </c>
      <c r="J323" s="19">
        <v>26</v>
      </c>
      <c r="K323" s="19" t="s">
        <v>43</v>
      </c>
      <c r="L323" s="19" t="s">
        <v>2478</v>
      </c>
      <c r="M323" s="19" t="s">
        <v>2479</v>
      </c>
      <c r="N323" s="19" t="s">
        <v>45</v>
      </c>
      <c r="O323" s="19" t="s">
        <v>2479</v>
      </c>
    </row>
    <row r="324" spans="1:15" ht="24">
      <c r="A324" s="9">
        <v>7</v>
      </c>
      <c r="B324" s="9" t="s">
        <v>17</v>
      </c>
      <c r="C324" s="19" t="s">
        <v>4892</v>
      </c>
      <c r="D324" s="19" t="s">
        <v>2474</v>
      </c>
      <c r="E324" s="19" t="s">
        <v>38</v>
      </c>
      <c r="F324" s="19" t="s">
        <v>2495</v>
      </c>
      <c r="G324" s="19">
        <v>2020</v>
      </c>
      <c r="H324" s="19" t="s">
        <v>2496</v>
      </c>
      <c r="I324" s="19" t="s">
        <v>2477</v>
      </c>
      <c r="J324" s="19">
        <v>7.5</v>
      </c>
      <c r="K324" s="19" t="s">
        <v>43</v>
      </c>
      <c r="L324" s="19" t="s">
        <v>2478</v>
      </c>
      <c r="M324" s="19" t="s">
        <v>2479</v>
      </c>
      <c r="N324" s="19" t="s">
        <v>45</v>
      </c>
      <c r="O324" s="19" t="s">
        <v>2479</v>
      </c>
    </row>
    <row r="325" spans="1:15" ht="24">
      <c r="A325" s="9">
        <v>8</v>
      </c>
      <c r="B325" s="9" t="s">
        <v>17</v>
      </c>
      <c r="C325" s="19" t="s">
        <v>4893</v>
      </c>
      <c r="D325" s="19" t="s">
        <v>2474</v>
      </c>
      <c r="E325" s="19" t="s">
        <v>38</v>
      </c>
      <c r="F325" s="19" t="s">
        <v>2498</v>
      </c>
      <c r="G325" s="19">
        <v>2020</v>
      </c>
      <c r="H325" s="19" t="s">
        <v>2499</v>
      </c>
      <c r="I325" s="19" t="s">
        <v>2477</v>
      </c>
      <c r="J325" s="19">
        <v>19</v>
      </c>
      <c r="K325" s="19" t="s">
        <v>43</v>
      </c>
      <c r="L325" s="19" t="s">
        <v>2478</v>
      </c>
      <c r="M325" s="19" t="s">
        <v>2479</v>
      </c>
      <c r="N325" s="19" t="s">
        <v>45</v>
      </c>
      <c r="O325" s="19" t="s">
        <v>2479</v>
      </c>
    </row>
    <row r="326" spans="1:15" ht="24">
      <c r="A326" s="9">
        <v>9</v>
      </c>
      <c r="B326" s="9" t="s">
        <v>17</v>
      </c>
      <c r="C326" s="19" t="s">
        <v>4894</v>
      </c>
      <c r="D326" s="19" t="s">
        <v>2474</v>
      </c>
      <c r="E326" s="19" t="s">
        <v>38</v>
      </c>
      <c r="F326" s="19" t="s">
        <v>2501</v>
      </c>
      <c r="G326" s="19">
        <v>2020</v>
      </c>
      <c r="H326" s="19" t="s">
        <v>2502</v>
      </c>
      <c r="I326" s="19" t="s">
        <v>2477</v>
      </c>
      <c r="J326" s="19">
        <v>5</v>
      </c>
      <c r="K326" s="19" t="s">
        <v>43</v>
      </c>
      <c r="L326" s="19" t="s">
        <v>2478</v>
      </c>
      <c r="M326" s="19" t="s">
        <v>2479</v>
      </c>
      <c r="N326" s="19" t="s">
        <v>45</v>
      </c>
      <c r="O326" s="19" t="s">
        <v>2479</v>
      </c>
    </row>
    <row r="327" spans="1:15" ht="24">
      <c r="A327" s="9">
        <v>10</v>
      </c>
      <c r="B327" s="9" t="s">
        <v>17</v>
      </c>
      <c r="C327" s="19" t="s">
        <v>4895</v>
      </c>
      <c r="D327" s="19" t="s">
        <v>2474</v>
      </c>
      <c r="E327" s="19" t="s">
        <v>38</v>
      </c>
      <c r="F327" s="19" t="s">
        <v>2504</v>
      </c>
      <c r="G327" s="19">
        <v>2020</v>
      </c>
      <c r="H327" s="19" t="s">
        <v>2505</v>
      </c>
      <c r="I327" s="19" t="s">
        <v>2477</v>
      </c>
      <c r="J327" s="19">
        <v>10</v>
      </c>
      <c r="K327" s="19" t="s">
        <v>43</v>
      </c>
      <c r="L327" s="19" t="s">
        <v>2478</v>
      </c>
      <c r="M327" s="19" t="s">
        <v>2479</v>
      </c>
      <c r="N327" s="19" t="s">
        <v>45</v>
      </c>
      <c r="O327" s="19" t="s">
        <v>2479</v>
      </c>
    </row>
    <row r="328" spans="1:15" ht="24">
      <c r="A328" s="9">
        <v>11</v>
      </c>
      <c r="B328" s="9" t="s">
        <v>17</v>
      </c>
      <c r="C328" s="19" t="s">
        <v>4896</v>
      </c>
      <c r="D328" s="19" t="s">
        <v>2474</v>
      </c>
      <c r="E328" s="19" t="s">
        <v>38</v>
      </c>
      <c r="F328" s="19" t="s">
        <v>2507</v>
      </c>
      <c r="G328" s="19">
        <v>2020</v>
      </c>
      <c r="H328" s="19" t="s">
        <v>2508</v>
      </c>
      <c r="I328" s="19" t="s">
        <v>2477</v>
      </c>
      <c r="J328" s="19">
        <v>20</v>
      </c>
      <c r="K328" s="19" t="s">
        <v>43</v>
      </c>
      <c r="L328" s="19" t="s">
        <v>2478</v>
      </c>
      <c r="M328" s="19" t="s">
        <v>2479</v>
      </c>
      <c r="N328" s="19" t="s">
        <v>45</v>
      </c>
      <c r="O328" s="19" t="s">
        <v>2479</v>
      </c>
    </row>
    <row r="329" spans="1:15" ht="24">
      <c r="A329" s="9">
        <v>12</v>
      </c>
      <c r="B329" s="9" t="s">
        <v>17</v>
      </c>
      <c r="C329" s="19" t="s">
        <v>4897</v>
      </c>
      <c r="D329" s="19" t="s">
        <v>2474</v>
      </c>
      <c r="E329" s="19" t="s">
        <v>38</v>
      </c>
      <c r="F329" s="19" t="s">
        <v>2510</v>
      </c>
      <c r="G329" s="19">
        <v>2020</v>
      </c>
      <c r="H329" s="19" t="s">
        <v>1522</v>
      </c>
      <c r="I329" s="19" t="s">
        <v>2477</v>
      </c>
      <c r="J329" s="19">
        <v>9</v>
      </c>
      <c r="K329" s="19" t="s">
        <v>43</v>
      </c>
      <c r="L329" s="19" t="s">
        <v>2478</v>
      </c>
      <c r="M329" s="19" t="s">
        <v>2479</v>
      </c>
      <c r="N329" s="19" t="s">
        <v>45</v>
      </c>
      <c r="O329" s="19" t="s">
        <v>2479</v>
      </c>
    </row>
    <row r="330" spans="1:15" ht="24">
      <c r="A330" s="9">
        <v>13</v>
      </c>
      <c r="B330" s="9" t="s">
        <v>17</v>
      </c>
      <c r="C330" s="19" t="s">
        <v>4898</v>
      </c>
      <c r="D330" s="19" t="s">
        <v>2474</v>
      </c>
      <c r="E330" s="19" t="s">
        <v>38</v>
      </c>
      <c r="F330" s="19" t="s">
        <v>2512</v>
      </c>
      <c r="G330" s="19">
        <v>2020</v>
      </c>
      <c r="H330" s="19" t="s">
        <v>2513</v>
      </c>
      <c r="I330" s="19" t="s">
        <v>2477</v>
      </c>
      <c r="J330" s="19">
        <v>52.5</v>
      </c>
      <c r="K330" s="19" t="s">
        <v>43</v>
      </c>
      <c r="L330" s="19" t="s">
        <v>2478</v>
      </c>
      <c r="M330" s="19" t="s">
        <v>2479</v>
      </c>
      <c r="N330" s="19" t="s">
        <v>45</v>
      </c>
      <c r="O330" s="19" t="s">
        <v>2479</v>
      </c>
    </row>
    <row r="331" spans="1:15" ht="24">
      <c r="A331" s="9">
        <v>14</v>
      </c>
      <c r="B331" s="9" t="s">
        <v>17</v>
      </c>
      <c r="C331" s="19" t="s">
        <v>4899</v>
      </c>
      <c r="D331" s="19" t="s">
        <v>2474</v>
      </c>
      <c r="E331" s="19" t="s">
        <v>38</v>
      </c>
      <c r="F331" s="19" t="s">
        <v>2515</v>
      </c>
      <c r="G331" s="19">
        <v>2020</v>
      </c>
      <c r="H331" s="19" t="s">
        <v>2516</v>
      </c>
      <c r="I331" s="19" t="s">
        <v>2477</v>
      </c>
      <c r="J331" s="19">
        <v>18</v>
      </c>
      <c r="K331" s="19" t="s">
        <v>43</v>
      </c>
      <c r="L331" s="19" t="s">
        <v>2478</v>
      </c>
      <c r="M331" s="19" t="s">
        <v>2479</v>
      </c>
      <c r="N331" s="19" t="s">
        <v>45</v>
      </c>
      <c r="O331" s="19" t="s">
        <v>2479</v>
      </c>
    </row>
    <row r="332" spans="1:15" ht="24">
      <c r="A332" s="9">
        <v>15</v>
      </c>
      <c r="B332" s="9" t="s">
        <v>17</v>
      </c>
      <c r="C332" s="19" t="s">
        <v>4900</v>
      </c>
      <c r="D332" s="19" t="s">
        <v>2474</v>
      </c>
      <c r="E332" s="19" t="s">
        <v>38</v>
      </c>
      <c r="F332" s="19" t="s">
        <v>2518</v>
      </c>
      <c r="G332" s="19">
        <v>2020</v>
      </c>
      <c r="H332" s="19" t="s">
        <v>2519</v>
      </c>
      <c r="I332" s="19" t="s">
        <v>2477</v>
      </c>
      <c r="J332" s="19">
        <v>25</v>
      </c>
      <c r="K332" s="19" t="s">
        <v>43</v>
      </c>
      <c r="L332" s="19" t="s">
        <v>2478</v>
      </c>
      <c r="M332" s="19" t="s">
        <v>2479</v>
      </c>
      <c r="N332" s="19" t="s">
        <v>45</v>
      </c>
      <c r="O332" s="19" t="s">
        <v>2479</v>
      </c>
    </row>
    <row r="333" spans="1:15" ht="24">
      <c r="A333" s="9">
        <v>16</v>
      </c>
      <c r="B333" s="9" t="s">
        <v>17</v>
      </c>
      <c r="C333" s="19" t="s">
        <v>4901</v>
      </c>
      <c r="D333" s="19" t="s">
        <v>2474</v>
      </c>
      <c r="E333" s="19" t="s">
        <v>38</v>
      </c>
      <c r="F333" s="19" t="s">
        <v>2521</v>
      </c>
      <c r="G333" s="19">
        <v>2020</v>
      </c>
      <c r="H333" s="19" t="s">
        <v>2522</v>
      </c>
      <c r="I333" s="19" t="s">
        <v>2477</v>
      </c>
      <c r="J333" s="19">
        <v>8.5</v>
      </c>
      <c r="K333" s="19" t="s">
        <v>43</v>
      </c>
      <c r="L333" s="19" t="s">
        <v>2478</v>
      </c>
      <c r="M333" s="19" t="s">
        <v>2479</v>
      </c>
      <c r="N333" s="19" t="s">
        <v>45</v>
      </c>
      <c r="O333" s="19" t="s">
        <v>2479</v>
      </c>
    </row>
    <row r="334" spans="1:15" ht="24">
      <c r="A334" s="9">
        <v>17</v>
      </c>
      <c r="B334" s="9" t="s">
        <v>17</v>
      </c>
      <c r="C334" s="19" t="s">
        <v>4902</v>
      </c>
      <c r="D334" s="19" t="s">
        <v>2474</v>
      </c>
      <c r="E334" s="19" t="s">
        <v>38</v>
      </c>
      <c r="F334" s="19" t="s">
        <v>2524</v>
      </c>
      <c r="G334" s="19">
        <v>2020</v>
      </c>
      <c r="H334" s="19" t="s">
        <v>2525</v>
      </c>
      <c r="I334" s="19" t="s">
        <v>2477</v>
      </c>
      <c r="J334" s="19">
        <v>20</v>
      </c>
      <c r="K334" s="19" t="s">
        <v>43</v>
      </c>
      <c r="L334" s="19" t="s">
        <v>2478</v>
      </c>
      <c r="M334" s="19" t="s">
        <v>2479</v>
      </c>
      <c r="N334" s="19" t="s">
        <v>45</v>
      </c>
      <c r="O334" s="19" t="s">
        <v>2479</v>
      </c>
    </row>
    <row r="335" spans="1:15" ht="36">
      <c r="A335" s="9">
        <v>18</v>
      </c>
      <c r="B335" s="9" t="s">
        <v>17</v>
      </c>
      <c r="C335" s="19" t="s">
        <v>4903</v>
      </c>
      <c r="D335" s="19" t="s">
        <v>2474</v>
      </c>
      <c r="E335" s="19" t="s">
        <v>38</v>
      </c>
      <c r="F335" s="19" t="s">
        <v>2475</v>
      </c>
      <c r="G335" s="19">
        <v>2020</v>
      </c>
      <c r="H335" s="19" t="s">
        <v>2476</v>
      </c>
      <c r="I335" s="19" t="s">
        <v>2527</v>
      </c>
      <c r="J335" s="19">
        <v>32</v>
      </c>
      <c r="K335" s="19" t="s">
        <v>43</v>
      </c>
      <c r="L335" s="19" t="s">
        <v>2478</v>
      </c>
      <c r="M335" s="19" t="s">
        <v>2528</v>
      </c>
      <c r="N335" s="19" t="s">
        <v>45</v>
      </c>
      <c r="O335" s="19" t="s">
        <v>2528</v>
      </c>
    </row>
    <row r="336" spans="1:15" ht="36">
      <c r="A336" s="9">
        <v>19</v>
      </c>
      <c r="B336" s="9" t="s">
        <v>17</v>
      </c>
      <c r="C336" s="19" t="s">
        <v>4904</v>
      </c>
      <c r="D336" s="19" t="s">
        <v>2474</v>
      </c>
      <c r="E336" s="19" t="s">
        <v>38</v>
      </c>
      <c r="F336" s="19" t="s">
        <v>2481</v>
      </c>
      <c r="G336" s="19">
        <v>2020</v>
      </c>
      <c r="H336" s="19" t="s">
        <v>2482</v>
      </c>
      <c r="I336" s="19" t="s">
        <v>2527</v>
      </c>
      <c r="J336" s="19">
        <v>25.3</v>
      </c>
      <c r="K336" s="19" t="s">
        <v>43</v>
      </c>
      <c r="L336" s="19" t="s">
        <v>2478</v>
      </c>
      <c r="M336" s="19" t="s">
        <v>2528</v>
      </c>
      <c r="N336" s="19" t="s">
        <v>45</v>
      </c>
      <c r="O336" s="19" t="s">
        <v>2528</v>
      </c>
    </row>
    <row r="337" spans="1:15" ht="36">
      <c r="A337" s="9">
        <v>20</v>
      </c>
      <c r="B337" s="9" t="s">
        <v>17</v>
      </c>
      <c r="C337" s="19" t="s">
        <v>4905</v>
      </c>
      <c r="D337" s="19" t="s">
        <v>2474</v>
      </c>
      <c r="E337" s="19" t="s">
        <v>38</v>
      </c>
      <c r="F337" s="19" t="s">
        <v>2484</v>
      </c>
      <c r="G337" s="19">
        <v>2020</v>
      </c>
      <c r="H337" s="19" t="s">
        <v>1529</v>
      </c>
      <c r="I337" s="19" t="s">
        <v>2527</v>
      </c>
      <c r="J337" s="19">
        <v>150</v>
      </c>
      <c r="K337" s="19" t="s">
        <v>43</v>
      </c>
      <c r="L337" s="19" t="s">
        <v>2478</v>
      </c>
      <c r="M337" s="19" t="s">
        <v>2528</v>
      </c>
      <c r="N337" s="19" t="s">
        <v>45</v>
      </c>
      <c r="O337" s="19" t="s">
        <v>2528</v>
      </c>
    </row>
    <row r="338" spans="1:15" ht="36">
      <c r="A338" s="9">
        <v>21</v>
      </c>
      <c r="B338" s="9" t="s">
        <v>17</v>
      </c>
      <c r="C338" s="19" t="s">
        <v>4906</v>
      </c>
      <c r="D338" s="19" t="s">
        <v>2474</v>
      </c>
      <c r="E338" s="19" t="s">
        <v>38</v>
      </c>
      <c r="F338" s="19" t="s">
        <v>2486</v>
      </c>
      <c r="G338" s="19">
        <v>2020</v>
      </c>
      <c r="H338" s="19" t="s">
        <v>2487</v>
      </c>
      <c r="I338" s="19" t="s">
        <v>2527</v>
      </c>
      <c r="J338" s="19">
        <v>4.5</v>
      </c>
      <c r="K338" s="19" t="s">
        <v>43</v>
      </c>
      <c r="L338" s="19" t="s">
        <v>2478</v>
      </c>
      <c r="M338" s="19" t="s">
        <v>2528</v>
      </c>
      <c r="N338" s="19" t="s">
        <v>45</v>
      </c>
      <c r="O338" s="19" t="s">
        <v>2528</v>
      </c>
    </row>
    <row r="339" spans="1:15" ht="36">
      <c r="A339" s="9">
        <v>22</v>
      </c>
      <c r="B339" s="9" t="s">
        <v>17</v>
      </c>
      <c r="C339" s="19" t="s">
        <v>4907</v>
      </c>
      <c r="D339" s="19" t="s">
        <v>2474</v>
      </c>
      <c r="E339" s="19" t="s">
        <v>38</v>
      </c>
      <c r="F339" s="19" t="s">
        <v>2489</v>
      </c>
      <c r="G339" s="19">
        <v>2020</v>
      </c>
      <c r="H339" s="19" t="s">
        <v>2490</v>
      </c>
      <c r="I339" s="19" t="s">
        <v>2527</v>
      </c>
      <c r="J339" s="19">
        <v>12</v>
      </c>
      <c r="K339" s="19" t="s">
        <v>43</v>
      </c>
      <c r="L339" s="19" t="s">
        <v>2478</v>
      </c>
      <c r="M339" s="19" t="s">
        <v>2528</v>
      </c>
      <c r="N339" s="19" t="s">
        <v>45</v>
      </c>
      <c r="O339" s="19" t="s">
        <v>2528</v>
      </c>
    </row>
    <row r="340" spans="1:15" ht="36">
      <c r="A340" s="9">
        <v>23</v>
      </c>
      <c r="B340" s="9" t="s">
        <v>17</v>
      </c>
      <c r="C340" s="19" t="s">
        <v>4908</v>
      </c>
      <c r="D340" s="19" t="s">
        <v>2474</v>
      </c>
      <c r="E340" s="19" t="s">
        <v>38</v>
      </c>
      <c r="F340" s="19" t="s">
        <v>2492</v>
      </c>
      <c r="G340" s="19">
        <v>2020</v>
      </c>
      <c r="H340" s="19" t="s">
        <v>2493</v>
      </c>
      <c r="I340" s="19" t="s">
        <v>2527</v>
      </c>
      <c r="J340" s="19">
        <v>66</v>
      </c>
      <c r="K340" s="19" t="s">
        <v>43</v>
      </c>
      <c r="L340" s="19" t="s">
        <v>2478</v>
      </c>
      <c r="M340" s="19" t="s">
        <v>2528</v>
      </c>
      <c r="N340" s="19" t="s">
        <v>45</v>
      </c>
      <c r="O340" s="19" t="s">
        <v>2528</v>
      </c>
    </row>
    <row r="341" spans="1:15" ht="36">
      <c r="A341" s="9">
        <v>24</v>
      </c>
      <c r="B341" s="9" t="s">
        <v>17</v>
      </c>
      <c r="C341" s="19" t="s">
        <v>4909</v>
      </c>
      <c r="D341" s="19" t="s">
        <v>2474</v>
      </c>
      <c r="E341" s="19" t="s">
        <v>38</v>
      </c>
      <c r="F341" s="19" t="s">
        <v>2495</v>
      </c>
      <c r="G341" s="19">
        <v>2020</v>
      </c>
      <c r="H341" s="19" t="s">
        <v>2496</v>
      </c>
      <c r="I341" s="19" t="s">
        <v>2527</v>
      </c>
      <c r="J341" s="19">
        <v>15</v>
      </c>
      <c r="K341" s="19" t="s">
        <v>43</v>
      </c>
      <c r="L341" s="19" t="s">
        <v>2478</v>
      </c>
      <c r="M341" s="19" t="s">
        <v>2528</v>
      </c>
      <c r="N341" s="19" t="s">
        <v>45</v>
      </c>
      <c r="O341" s="19" t="s">
        <v>2528</v>
      </c>
    </row>
    <row r="342" spans="1:15" ht="36">
      <c r="A342" s="9">
        <v>25</v>
      </c>
      <c r="B342" s="9" t="s">
        <v>17</v>
      </c>
      <c r="C342" s="19" t="s">
        <v>4910</v>
      </c>
      <c r="D342" s="19" t="s">
        <v>2474</v>
      </c>
      <c r="E342" s="19" t="s">
        <v>38</v>
      </c>
      <c r="F342" s="19" t="s">
        <v>2498</v>
      </c>
      <c r="G342" s="19">
        <v>2020</v>
      </c>
      <c r="H342" s="19" t="s">
        <v>2499</v>
      </c>
      <c r="I342" s="19" t="s">
        <v>2527</v>
      </c>
      <c r="J342" s="19">
        <v>72.5</v>
      </c>
      <c r="K342" s="19" t="s">
        <v>43</v>
      </c>
      <c r="L342" s="19" t="s">
        <v>2478</v>
      </c>
      <c r="M342" s="19" t="s">
        <v>2528</v>
      </c>
      <c r="N342" s="19" t="s">
        <v>45</v>
      </c>
      <c r="O342" s="19" t="s">
        <v>2528</v>
      </c>
    </row>
    <row r="343" spans="1:15" ht="36">
      <c r="A343" s="9">
        <v>26</v>
      </c>
      <c r="B343" s="9" t="s">
        <v>17</v>
      </c>
      <c r="C343" s="19" t="s">
        <v>4911</v>
      </c>
      <c r="D343" s="19" t="s">
        <v>2474</v>
      </c>
      <c r="E343" s="19" t="s">
        <v>38</v>
      </c>
      <c r="F343" s="19" t="s">
        <v>2501</v>
      </c>
      <c r="G343" s="19">
        <v>2020</v>
      </c>
      <c r="H343" s="19" t="s">
        <v>2502</v>
      </c>
      <c r="I343" s="19" t="s">
        <v>2527</v>
      </c>
      <c r="J343" s="19">
        <v>4</v>
      </c>
      <c r="K343" s="19" t="s">
        <v>43</v>
      </c>
      <c r="L343" s="19" t="s">
        <v>2478</v>
      </c>
      <c r="M343" s="19" t="s">
        <v>2528</v>
      </c>
      <c r="N343" s="19" t="s">
        <v>45</v>
      </c>
      <c r="O343" s="19" t="s">
        <v>2528</v>
      </c>
    </row>
    <row r="344" spans="1:15" ht="36">
      <c r="A344" s="9">
        <v>27</v>
      </c>
      <c r="B344" s="9" t="s">
        <v>17</v>
      </c>
      <c r="C344" s="19" t="s">
        <v>4912</v>
      </c>
      <c r="D344" s="19" t="s">
        <v>2474</v>
      </c>
      <c r="E344" s="19" t="s">
        <v>38</v>
      </c>
      <c r="F344" s="19" t="s">
        <v>2504</v>
      </c>
      <c r="G344" s="19">
        <v>2020</v>
      </c>
      <c r="H344" s="19" t="s">
        <v>2505</v>
      </c>
      <c r="I344" s="19" t="s">
        <v>2527</v>
      </c>
      <c r="J344" s="19">
        <v>50</v>
      </c>
      <c r="K344" s="19" t="s">
        <v>43</v>
      </c>
      <c r="L344" s="19" t="s">
        <v>2478</v>
      </c>
      <c r="M344" s="19" t="s">
        <v>2528</v>
      </c>
      <c r="N344" s="19" t="s">
        <v>45</v>
      </c>
      <c r="O344" s="19" t="s">
        <v>2528</v>
      </c>
    </row>
    <row r="345" spans="1:15" ht="36">
      <c r="A345" s="9">
        <v>28</v>
      </c>
      <c r="B345" s="9" t="s">
        <v>17</v>
      </c>
      <c r="C345" s="19" t="s">
        <v>4913</v>
      </c>
      <c r="D345" s="19" t="s">
        <v>2474</v>
      </c>
      <c r="E345" s="19" t="s">
        <v>38</v>
      </c>
      <c r="F345" s="19" t="s">
        <v>2507</v>
      </c>
      <c r="G345" s="19">
        <v>2020</v>
      </c>
      <c r="H345" s="19" t="s">
        <v>2508</v>
      </c>
      <c r="I345" s="19" t="s">
        <v>2527</v>
      </c>
      <c r="J345" s="19">
        <v>75</v>
      </c>
      <c r="K345" s="19" t="s">
        <v>43</v>
      </c>
      <c r="L345" s="19" t="s">
        <v>2478</v>
      </c>
      <c r="M345" s="19" t="s">
        <v>2528</v>
      </c>
      <c r="N345" s="19" t="s">
        <v>45</v>
      </c>
      <c r="O345" s="19" t="s">
        <v>2528</v>
      </c>
    </row>
    <row r="346" spans="1:15" ht="36">
      <c r="A346" s="9">
        <v>29</v>
      </c>
      <c r="B346" s="9" t="s">
        <v>17</v>
      </c>
      <c r="C346" s="19" t="s">
        <v>4914</v>
      </c>
      <c r="D346" s="19" t="s">
        <v>2474</v>
      </c>
      <c r="E346" s="19" t="s">
        <v>38</v>
      </c>
      <c r="F346" s="19" t="s">
        <v>2510</v>
      </c>
      <c r="G346" s="19">
        <v>2020</v>
      </c>
      <c r="H346" s="19" t="s">
        <v>1522</v>
      </c>
      <c r="I346" s="19" t="s">
        <v>2527</v>
      </c>
      <c r="J346" s="19">
        <v>23</v>
      </c>
      <c r="K346" s="19" t="s">
        <v>43</v>
      </c>
      <c r="L346" s="19" t="s">
        <v>2478</v>
      </c>
      <c r="M346" s="19" t="s">
        <v>2528</v>
      </c>
      <c r="N346" s="19" t="s">
        <v>45</v>
      </c>
      <c r="O346" s="19" t="s">
        <v>2528</v>
      </c>
    </row>
    <row r="347" spans="1:15" ht="36">
      <c r="A347" s="9">
        <v>30</v>
      </c>
      <c r="B347" s="9" t="s">
        <v>17</v>
      </c>
      <c r="C347" s="19" t="s">
        <v>4915</v>
      </c>
      <c r="D347" s="19" t="s">
        <v>2474</v>
      </c>
      <c r="E347" s="19" t="s">
        <v>38</v>
      </c>
      <c r="F347" s="19" t="s">
        <v>2512</v>
      </c>
      <c r="G347" s="19">
        <v>2020</v>
      </c>
      <c r="H347" s="19" t="s">
        <v>2513</v>
      </c>
      <c r="I347" s="19" t="s">
        <v>2527</v>
      </c>
      <c r="J347" s="19">
        <v>14.5</v>
      </c>
      <c r="K347" s="19" t="s">
        <v>43</v>
      </c>
      <c r="L347" s="19" t="s">
        <v>2478</v>
      </c>
      <c r="M347" s="19" t="s">
        <v>2528</v>
      </c>
      <c r="N347" s="19" t="s">
        <v>45</v>
      </c>
      <c r="O347" s="19" t="s">
        <v>2528</v>
      </c>
    </row>
    <row r="348" spans="1:15" ht="36">
      <c r="A348" s="9">
        <v>31</v>
      </c>
      <c r="B348" s="9" t="s">
        <v>17</v>
      </c>
      <c r="C348" s="19" t="s">
        <v>4916</v>
      </c>
      <c r="D348" s="19" t="s">
        <v>2474</v>
      </c>
      <c r="E348" s="19" t="s">
        <v>38</v>
      </c>
      <c r="F348" s="19" t="s">
        <v>2515</v>
      </c>
      <c r="G348" s="19">
        <v>2020</v>
      </c>
      <c r="H348" s="19" t="s">
        <v>2516</v>
      </c>
      <c r="I348" s="19" t="s">
        <v>2527</v>
      </c>
      <c r="J348" s="19">
        <v>56</v>
      </c>
      <c r="K348" s="19" t="s">
        <v>43</v>
      </c>
      <c r="L348" s="19" t="s">
        <v>2478</v>
      </c>
      <c r="M348" s="19" t="s">
        <v>2528</v>
      </c>
      <c r="N348" s="19" t="s">
        <v>45</v>
      </c>
      <c r="O348" s="19" t="s">
        <v>2528</v>
      </c>
    </row>
    <row r="349" spans="1:15" ht="36">
      <c r="A349" s="9">
        <v>32</v>
      </c>
      <c r="B349" s="9" t="s">
        <v>17</v>
      </c>
      <c r="C349" s="19" t="s">
        <v>4917</v>
      </c>
      <c r="D349" s="19" t="s">
        <v>2474</v>
      </c>
      <c r="E349" s="19" t="s">
        <v>38</v>
      </c>
      <c r="F349" s="19" t="s">
        <v>2518</v>
      </c>
      <c r="G349" s="19">
        <v>2020</v>
      </c>
      <c r="H349" s="19" t="s">
        <v>2519</v>
      </c>
      <c r="I349" s="19" t="s">
        <v>2527</v>
      </c>
      <c r="J349" s="19">
        <v>25</v>
      </c>
      <c r="K349" s="19" t="s">
        <v>43</v>
      </c>
      <c r="L349" s="19" t="s">
        <v>2478</v>
      </c>
      <c r="M349" s="19" t="s">
        <v>2528</v>
      </c>
      <c r="N349" s="19" t="s">
        <v>45</v>
      </c>
      <c r="O349" s="19" t="s">
        <v>2528</v>
      </c>
    </row>
    <row r="350" spans="1:15" ht="36">
      <c r="A350" s="9">
        <v>33</v>
      </c>
      <c r="B350" s="9" t="s">
        <v>17</v>
      </c>
      <c r="C350" s="19" t="s">
        <v>4918</v>
      </c>
      <c r="D350" s="19" t="s">
        <v>2474</v>
      </c>
      <c r="E350" s="19" t="s">
        <v>38</v>
      </c>
      <c r="F350" s="19" t="s">
        <v>2521</v>
      </c>
      <c r="G350" s="19">
        <v>2020</v>
      </c>
      <c r="H350" s="19" t="s">
        <v>2522</v>
      </c>
      <c r="I350" s="19" t="s">
        <v>2527</v>
      </c>
      <c r="J350" s="19">
        <v>4</v>
      </c>
      <c r="K350" s="19" t="s">
        <v>43</v>
      </c>
      <c r="L350" s="19" t="s">
        <v>2478</v>
      </c>
      <c r="M350" s="19" t="s">
        <v>2528</v>
      </c>
      <c r="N350" s="19" t="s">
        <v>45</v>
      </c>
      <c r="O350" s="19" t="s">
        <v>2528</v>
      </c>
    </row>
    <row r="351" spans="1:15" ht="36">
      <c r="A351" s="9">
        <v>34</v>
      </c>
      <c r="B351" s="9" t="s">
        <v>17</v>
      </c>
      <c r="C351" s="19" t="s">
        <v>4919</v>
      </c>
      <c r="D351" s="19" t="s">
        <v>2474</v>
      </c>
      <c r="E351" s="19" t="s">
        <v>38</v>
      </c>
      <c r="F351" s="19" t="s">
        <v>2524</v>
      </c>
      <c r="G351" s="19">
        <v>2020</v>
      </c>
      <c r="H351" s="19" t="s">
        <v>2525</v>
      </c>
      <c r="I351" s="19" t="s">
        <v>2527</v>
      </c>
      <c r="J351" s="19">
        <v>108</v>
      </c>
      <c r="K351" s="19" t="s">
        <v>43</v>
      </c>
      <c r="L351" s="19" t="s">
        <v>2478</v>
      </c>
      <c r="M351" s="19" t="s">
        <v>2528</v>
      </c>
      <c r="N351" s="19" t="s">
        <v>45</v>
      </c>
      <c r="O351" s="19" t="s">
        <v>2528</v>
      </c>
    </row>
    <row r="352" spans="1:15" ht="24">
      <c r="A352" s="9">
        <v>35</v>
      </c>
      <c r="B352" s="9" t="s">
        <v>17</v>
      </c>
      <c r="C352" s="19" t="s">
        <v>4920</v>
      </c>
      <c r="D352" s="19" t="s">
        <v>2474</v>
      </c>
      <c r="E352" s="19" t="s">
        <v>38</v>
      </c>
      <c r="F352" s="19" t="s">
        <v>2475</v>
      </c>
      <c r="G352" s="19">
        <v>2020</v>
      </c>
      <c r="H352" s="19" t="s">
        <v>2546</v>
      </c>
      <c r="I352" s="19" t="s">
        <v>2547</v>
      </c>
      <c r="J352" s="19">
        <v>125</v>
      </c>
      <c r="K352" s="19" t="s">
        <v>43</v>
      </c>
      <c r="L352" s="19" t="s">
        <v>2478</v>
      </c>
      <c r="M352" s="19" t="s">
        <v>2548</v>
      </c>
      <c r="N352" s="19" t="s">
        <v>45</v>
      </c>
      <c r="O352" s="19" t="s">
        <v>2548</v>
      </c>
    </row>
    <row r="353" spans="1:15" ht="24">
      <c r="A353" s="9">
        <v>36</v>
      </c>
      <c r="B353" s="9" t="s">
        <v>17</v>
      </c>
      <c r="C353" s="19" t="s">
        <v>4921</v>
      </c>
      <c r="D353" s="19" t="s">
        <v>2474</v>
      </c>
      <c r="E353" s="19" t="s">
        <v>38</v>
      </c>
      <c r="F353" s="19" t="s">
        <v>2481</v>
      </c>
      <c r="G353" s="19">
        <v>2020</v>
      </c>
      <c r="H353" s="19" t="s">
        <v>2546</v>
      </c>
      <c r="I353" s="19" t="s">
        <v>2547</v>
      </c>
      <c r="J353" s="19">
        <v>0.26</v>
      </c>
      <c r="K353" s="19" t="s">
        <v>43</v>
      </c>
      <c r="L353" s="19" t="s">
        <v>2478</v>
      </c>
      <c r="M353" s="19" t="s">
        <v>2548</v>
      </c>
      <c r="N353" s="19" t="s">
        <v>45</v>
      </c>
      <c r="O353" s="19" t="s">
        <v>2548</v>
      </c>
    </row>
    <row r="354" spans="1:15" ht="24">
      <c r="A354" s="9">
        <v>37</v>
      </c>
      <c r="B354" s="9" t="s">
        <v>17</v>
      </c>
      <c r="C354" s="19" t="s">
        <v>4922</v>
      </c>
      <c r="D354" s="19" t="s">
        <v>2474</v>
      </c>
      <c r="E354" s="19" t="s">
        <v>38</v>
      </c>
      <c r="F354" s="19" t="s">
        <v>2484</v>
      </c>
      <c r="G354" s="19">
        <v>2020</v>
      </c>
      <c r="H354" s="19" t="s">
        <v>2546</v>
      </c>
      <c r="I354" s="19" t="s">
        <v>2547</v>
      </c>
      <c r="J354" s="19">
        <v>55</v>
      </c>
      <c r="K354" s="19" t="s">
        <v>43</v>
      </c>
      <c r="L354" s="19" t="s">
        <v>2478</v>
      </c>
      <c r="M354" s="19" t="s">
        <v>2548</v>
      </c>
      <c r="N354" s="19" t="s">
        <v>45</v>
      </c>
      <c r="O354" s="19" t="s">
        <v>2548</v>
      </c>
    </row>
    <row r="355" spans="1:15" ht="24">
      <c r="A355" s="9">
        <v>38</v>
      </c>
      <c r="B355" s="9" t="s">
        <v>17</v>
      </c>
      <c r="C355" s="19" t="s">
        <v>4923</v>
      </c>
      <c r="D355" s="19" t="s">
        <v>2474</v>
      </c>
      <c r="E355" s="19" t="s">
        <v>38</v>
      </c>
      <c r="F355" s="19" t="s">
        <v>2486</v>
      </c>
      <c r="G355" s="19">
        <v>2020</v>
      </c>
      <c r="H355" s="19" t="s">
        <v>2546</v>
      </c>
      <c r="I355" s="19" t="s">
        <v>2547</v>
      </c>
      <c r="J355" s="19">
        <v>100</v>
      </c>
      <c r="K355" s="19" t="s">
        <v>43</v>
      </c>
      <c r="L355" s="19" t="s">
        <v>2478</v>
      </c>
      <c r="M355" s="19" t="s">
        <v>2548</v>
      </c>
      <c r="N355" s="19" t="s">
        <v>45</v>
      </c>
      <c r="O355" s="19" t="s">
        <v>2548</v>
      </c>
    </row>
    <row r="356" spans="1:15" ht="24">
      <c r="A356" s="9">
        <v>39</v>
      </c>
      <c r="B356" s="9" t="s">
        <v>17</v>
      </c>
      <c r="C356" s="19" t="s">
        <v>4924</v>
      </c>
      <c r="D356" s="19" t="s">
        <v>2474</v>
      </c>
      <c r="E356" s="19" t="s">
        <v>38</v>
      </c>
      <c r="F356" s="19" t="s">
        <v>2489</v>
      </c>
      <c r="G356" s="19">
        <v>2020</v>
      </c>
      <c r="H356" s="19" t="s">
        <v>2546</v>
      </c>
      <c r="I356" s="19" t="s">
        <v>2547</v>
      </c>
      <c r="J356" s="19">
        <v>93</v>
      </c>
      <c r="K356" s="19" t="s">
        <v>43</v>
      </c>
      <c r="L356" s="19" t="s">
        <v>2478</v>
      </c>
      <c r="M356" s="19" t="s">
        <v>2548</v>
      </c>
      <c r="N356" s="19" t="s">
        <v>45</v>
      </c>
      <c r="O356" s="19" t="s">
        <v>2548</v>
      </c>
    </row>
    <row r="357" spans="1:15" ht="24">
      <c r="A357" s="9">
        <v>40</v>
      </c>
      <c r="B357" s="9" t="s">
        <v>17</v>
      </c>
      <c r="C357" s="19" t="s">
        <v>4925</v>
      </c>
      <c r="D357" s="19" t="s">
        <v>2474</v>
      </c>
      <c r="E357" s="19" t="s">
        <v>38</v>
      </c>
      <c r="F357" s="19" t="s">
        <v>2492</v>
      </c>
      <c r="G357" s="19">
        <v>2020</v>
      </c>
      <c r="H357" s="19" t="s">
        <v>2546</v>
      </c>
      <c r="I357" s="19" t="s">
        <v>2547</v>
      </c>
      <c r="J357" s="19">
        <v>94.5</v>
      </c>
      <c r="K357" s="19" t="s">
        <v>43</v>
      </c>
      <c r="L357" s="19" t="s">
        <v>2478</v>
      </c>
      <c r="M357" s="19" t="s">
        <v>2548</v>
      </c>
      <c r="N357" s="19" t="s">
        <v>45</v>
      </c>
      <c r="O357" s="19" t="s">
        <v>2548</v>
      </c>
    </row>
    <row r="358" spans="1:15" ht="24">
      <c r="A358" s="9">
        <v>41</v>
      </c>
      <c r="B358" s="9" t="s">
        <v>17</v>
      </c>
      <c r="C358" s="19" t="s">
        <v>4926</v>
      </c>
      <c r="D358" s="19" t="s">
        <v>2474</v>
      </c>
      <c r="E358" s="19" t="s">
        <v>38</v>
      </c>
      <c r="F358" s="19" t="s">
        <v>2495</v>
      </c>
      <c r="G358" s="19">
        <v>2020</v>
      </c>
      <c r="H358" s="19" t="s">
        <v>2546</v>
      </c>
      <c r="I358" s="19" t="s">
        <v>2547</v>
      </c>
      <c r="J358" s="19">
        <v>60</v>
      </c>
      <c r="K358" s="19" t="s">
        <v>43</v>
      </c>
      <c r="L358" s="19" t="s">
        <v>2478</v>
      </c>
      <c r="M358" s="19" t="s">
        <v>2548</v>
      </c>
      <c r="N358" s="19" t="s">
        <v>45</v>
      </c>
      <c r="O358" s="19" t="s">
        <v>2548</v>
      </c>
    </row>
    <row r="359" spans="1:15" ht="24">
      <c r="A359" s="9">
        <v>42</v>
      </c>
      <c r="B359" s="9" t="s">
        <v>17</v>
      </c>
      <c r="C359" s="19" t="s">
        <v>4927</v>
      </c>
      <c r="D359" s="19" t="s">
        <v>2474</v>
      </c>
      <c r="E359" s="19" t="s">
        <v>38</v>
      </c>
      <c r="F359" s="19" t="s">
        <v>2498</v>
      </c>
      <c r="G359" s="19">
        <v>2020</v>
      </c>
      <c r="H359" s="19" t="s">
        <v>2546</v>
      </c>
      <c r="I359" s="19" t="s">
        <v>2547</v>
      </c>
      <c r="J359" s="19">
        <v>52.5</v>
      </c>
      <c r="K359" s="19" t="s">
        <v>43</v>
      </c>
      <c r="L359" s="19" t="s">
        <v>2478</v>
      </c>
      <c r="M359" s="19" t="s">
        <v>2548</v>
      </c>
      <c r="N359" s="19" t="s">
        <v>45</v>
      </c>
      <c r="O359" s="19" t="s">
        <v>2548</v>
      </c>
    </row>
    <row r="360" spans="1:15" ht="24">
      <c r="A360" s="9">
        <v>43</v>
      </c>
      <c r="B360" s="9" t="s">
        <v>17</v>
      </c>
      <c r="C360" s="19" t="s">
        <v>4928</v>
      </c>
      <c r="D360" s="19" t="s">
        <v>2474</v>
      </c>
      <c r="E360" s="19" t="s">
        <v>38</v>
      </c>
      <c r="F360" s="19" t="s">
        <v>2501</v>
      </c>
      <c r="G360" s="19">
        <v>2020</v>
      </c>
      <c r="H360" s="19" t="s">
        <v>2546</v>
      </c>
      <c r="I360" s="19" t="s">
        <v>2547</v>
      </c>
      <c r="J360" s="19">
        <v>97.5</v>
      </c>
      <c r="K360" s="19" t="s">
        <v>43</v>
      </c>
      <c r="L360" s="19" t="s">
        <v>2478</v>
      </c>
      <c r="M360" s="19" t="s">
        <v>2548</v>
      </c>
      <c r="N360" s="19" t="s">
        <v>45</v>
      </c>
      <c r="O360" s="19" t="s">
        <v>2548</v>
      </c>
    </row>
    <row r="361" spans="1:15" ht="24">
      <c r="A361" s="9">
        <v>44</v>
      </c>
      <c r="B361" s="9" t="s">
        <v>17</v>
      </c>
      <c r="C361" s="19" t="s">
        <v>4929</v>
      </c>
      <c r="D361" s="19" t="s">
        <v>2474</v>
      </c>
      <c r="E361" s="19" t="s">
        <v>38</v>
      </c>
      <c r="F361" s="19" t="s">
        <v>2504</v>
      </c>
      <c r="G361" s="19">
        <v>2020</v>
      </c>
      <c r="H361" s="19" t="s">
        <v>2546</v>
      </c>
      <c r="I361" s="19" t="s">
        <v>2547</v>
      </c>
      <c r="J361" s="19">
        <v>29</v>
      </c>
      <c r="K361" s="19" t="s">
        <v>43</v>
      </c>
      <c r="L361" s="19" t="s">
        <v>2478</v>
      </c>
      <c r="M361" s="19" t="s">
        <v>2548</v>
      </c>
      <c r="N361" s="19" t="s">
        <v>45</v>
      </c>
      <c r="O361" s="19" t="s">
        <v>2548</v>
      </c>
    </row>
    <row r="362" spans="1:15" ht="24">
      <c r="A362" s="9">
        <v>45</v>
      </c>
      <c r="B362" s="9" t="s">
        <v>17</v>
      </c>
      <c r="C362" s="19" t="s">
        <v>4930</v>
      </c>
      <c r="D362" s="19" t="s">
        <v>2474</v>
      </c>
      <c r="E362" s="19" t="s">
        <v>38</v>
      </c>
      <c r="F362" s="19" t="s">
        <v>2507</v>
      </c>
      <c r="G362" s="19">
        <v>2020</v>
      </c>
      <c r="H362" s="19" t="s">
        <v>2546</v>
      </c>
      <c r="I362" s="19" t="s">
        <v>2547</v>
      </c>
      <c r="J362" s="19">
        <v>57.5</v>
      </c>
      <c r="K362" s="19" t="s">
        <v>43</v>
      </c>
      <c r="L362" s="19" t="s">
        <v>2478</v>
      </c>
      <c r="M362" s="19" t="s">
        <v>2548</v>
      </c>
      <c r="N362" s="19" t="s">
        <v>45</v>
      </c>
      <c r="O362" s="19" t="s">
        <v>2548</v>
      </c>
    </row>
    <row r="363" spans="1:15" ht="24">
      <c r="A363" s="9">
        <v>46</v>
      </c>
      <c r="B363" s="9" t="s">
        <v>17</v>
      </c>
      <c r="C363" s="19" t="s">
        <v>4931</v>
      </c>
      <c r="D363" s="19" t="s">
        <v>2474</v>
      </c>
      <c r="E363" s="19" t="s">
        <v>38</v>
      </c>
      <c r="F363" s="19" t="s">
        <v>2510</v>
      </c>
      <c r="G363" s="19">
        <v>2020</v>
      </c>
      <c r="H363" s="19" t="s">
        <v>2546</v>
      </c>
      <c r="I363" s="19" t="s">
        <v>2547</v>
      </c>
      <c r="J363" s="19">
        <v>95</v>
      </c>
      <c r="K363" s="19" t="s">
        <v>43</v>
      </c>
      <c r="L363" s="19" t="s">
        <v>2478</v>
      </c>
      <c r="M363" s="19" t="s">
        <v>2548</v>
      </c>
      <c r="N363" s="19" t="s">
        <v>45</v>
      </c>
      <c r="O363" s="19" t="s">
        <v>2548</v>
      </c>
    </row>
    <row r="364" spans="1:15" ht="24">
      <c r="A364" s="9">
        <v>47</v>
      </c>
      <c r="B364" s="9" t="s">
        <v>17</v>
      </c>
      <c r="C364" s="19" t="s">
        <v>4932</v>
      </c>
      <c r="D364" s="19" t="s">
        <v>2474</v>
      </c>
      <c r="E364" s="19" t="s">
        <v>38</v>
      </c>
      <c r="F364" s="19" t="s">
        <v>2512</v>
      </c>
      <c r="G364" s="19">
        <v>2020</v>
      </c>
      <c r="H364" s="19" t="s">
        <v>2546</v>
      </c>
      <c r="I364" s="19" t="s">
        <v>2547</v>
      </c>
      <c r="J364" s="19">
        <v>0.288</v>
      </c>
      <c r="K364" s="19" t="s">
        <v>43</v>
      </c>
      <c r="L364" s="19" t="s">
        <v>2478</v>
      </c>
      <c r="M364" s="19" t="s">
        <v>2548</v>
      </c>
      <c r="N364" s="19" t="s">
        <v>45</v>
      </c>
      <c r="O364" s="19" t="s">
        <v>2548</v>
      </c>
    </row>
    <row r="365" spans="1:15" ht="24">
      <c r="A365" s="9">
        <v>48</v>
      </c>
      <c r="B365" s="9" t="s">
        <v>17</v>
      </c>
      <c r="C365" s="19" t="s">
        <v>4933</v>
      </c>
      <c r="D365" s="19" t="s">
        <v>2474</v>
      </c>
      <c r="E365" s="19" t="s">
        <v>38</v>
      </c>
      <c r="F365" s="19" t="s">
        <v>2515</v>
      </c>
      <c r="G365" s="19">
        <v>2020</v>
      </c>
      <c r="H365" s="19" t="s">
        <v>2546</v>
      </c>
      <c r="I365" s="19" t="s">
        <v>2547</v>
      </c>
      <c r="J365" s="19">
        <v>54</v>
      </c>
      <c r="K365" s="19" t="s">
        <v>43</v>
      </c>
      <c r="L365" s="19" t="s">
        <v>2478</v>
      </c>
      <c r="M365" s="19" t="s">
        <v>2548</v>
      </c>
      <c r="N365" s="19" t="s">
        <v>45</v>
      </c>
      <c r="O365" s="19" t="s">
        <v>2548</v>
      </c>
    </row>
    <row r="366" spans="1:15" ht="24">
      <c r="A366" s="9">
        <v>49</v>
      </c>
      <c r="B366" s="9" t="s">
        <v>17</v>
      </c>
      <c r="C366" s="19" t="s">
        <v>4934</v>
      </c>
      <c r="D366" s="19" t="s">
        <v>2474</v>
      </c>
      <c r="E366" s="19" t="s">
        <v>38</v>
      </c>
      <c r="F366" s="19" t="s">
        <v>2518</v>
      </c>
      <c r="G366" s="19">
        <v>2020</v>
      </c>
      <c r="H366" s="19" t="s">
        <v>2546</v>
      </c>
      <c r="I366" s="19" t="s">
        <v>2547</v>
      </c>
      <c r="J366" s="19">
        <v>25</v>
      </c>
      <c r="K366" s="19" t="s">
        <v>43</v>
      </c>
      <c r="L366" s="19" t="s">
        <v>2478</v>
      </c>
      <c r="M366" s="19" t="s">
        <v>2548</v>
      </c>
      <c r="N366" s="19" t="s">
        <v>45</v>
      </c>
      <c r="O366" s="19" t="s">
        <v>2548</v>
      </c>
    </row>
    <row r="367" spans="1:15" ht="24">
      <c r="A367" s="9">
        <v>50</v>
      </c>
      <c r="B367" s="9" t="s">
        <v>17</v>
      </c>
      <c r="C367" s="19" t="s">
        <v>4935</v>
      </c>
      <c r="D367" s="19" t="s">
        <v>2474</v>
      </c>
      <c r="E367" s="19" t="s">
        <v>38</v>
      </c>
      <c r="F367" s="19" t="s">
        <v>2521</v>
      </c>
      <c r="G367" s="19">
        <v>2020</v>
      </c>
      <c r="H367" s="19" t="s">
        <v>2546</v>
      </c>
      <c r="I367" s="19" t="s">
        <v>2547</v>
      </c>
      <c r="J367" s="19">
        <v>46.5</v>
      </c>
      <c r="K367" s="19" t="s">
        <v>43</v>
      </c>
      <c r="L367" s="19" t="s">
        <v>2478</v>
      </c>
      <c r="M367" s="19" t="s">
        <v>2548</v>
      </c>
      <c r="N367" s="19" t="s">
        <v>45</v>
      </c>
      <c r="O367" s="19" t="s">
        <v>2548</v>
      </c>
    </row>
    <row r="368" spans="1:15" ht="24">
      <c r="A368" s="9">
        <v>51</v>
      </c>
      <c r="B368" s="9" t="s">
        <v>17</v>
      </c>
      <c r="C368" s="19" t="s">
        <v>4936</v>
      </c>
      <c r="D368" s="19" t="s">
        <v>2474</v>
      </c>
      <c r="E368" s="19" t="s">
        <v>38</v>
      </c>
      <c r="F368" s="19" t="s">
        <v>2524</v>
      </c>
      <c r="G368" s="19">
        <v>2020</v>
      </c>
      <c r="H368" s="19" t="s">
        <v>2546</v>
      </c>
      <c r="I368" s="19" t="s">
        <v>2547</v>
      </c>
      <c r="J368" s="19">
        <v>47.5</v>
      </c>
      <c r="K368" s="19" t="s">
        <v>43</v>
      </c>
      <c r="L368" s="19" t="s">
        <v>2478</v>
      </c>
      <c r="M368" s="19" t="s">
        <v>2548</v>
      </c>
      <c r="N368" s="19" t="s">
        <v>45</v>
      </c>
      <c r="O368" s="19" t="s">
        <v>2548</v>
      </c>
    </row>
    <row r="369" spans="1:15" s="2" customFormat="1" ht="28.5" customHeight="1">
      <c r="A369" s="17" t="s">
        <v>4937</v>
      </c>
      <c r="B369" s="17"/>
      <c r="C369" s="17"/>
      <c r="D369" s="17"/>
      <c r="E369" s="17"/>
      <c r="F369" s="17"/>
      <c r="G369" s="17"/>
      <c r="H369" s="17"/>
      <c r="I369" s="17"/>
      <c r="J369" s="17">
        <f>SUM(J370:J372)</f>
        <v>5890</v>
      </c>
      <c r="K369" s="17"/>
      <c r="L369" s="17"/>
      <c r="M369" s="17"/>
      <c r="N369" s="17"/>
      <c r="O369" s="17"/>
    </row>
    <row r="370" spans="1:15" ht="43.5" customHeight="1">
      <c r="A370" s="9">
        <v>1</v>
      </c>
      <c r="B370" s="9" t="s">
        <v>17</v>
      </c>
      <c r="C370" s="19" t="s">
        <v>4938</v>
      </c>
      <c r="D370" s="19" t="s">
        <v>14</v>
      </c>
      <c r="E370" s="19" t="s">
        <v>38</v>
      </c>
      <c r="F370" s="19" t="s">
        <v>17</v>
      </c>
      <c r="G370" s="19" t="s">
        <v>4848</v>
      </c>
      <c r="H370" s="19" t="s">
        <v>2412</v>
      </c>
      <c r="I370" s="19" t="s">
        <v>1040</v>
      </c>
      <c r="J370" s="19">
        <v>80</v>
      </c>
      <c r="K370" s="19" t="s">
        <v>2413</v>
      </c>
      <c r="L370" s="19" t="s">
        <v>2414</v>
      </c>
      <c r="M370" s="19" t="s">
        <v>2567</v>
      </c>
      <c r="N370" s="19" t="s">
        <v>45</v>
      </c>
      <c r="O370" s="19" t="s">
        <v>2420</v>
      </c>
    </row>
    <row r="371" spans="1:15" ht="33.75" customHeight="1">
      <c r="A371" s="9">
        <v>2</v>
      </c>
      <c r="B371" s="9" t="s">
        <v>17</v>
      </c>
      <c r="C371" s="19" t="s">
        <v>4939</v>
      </c>
      <c r="D371" s="19" t="s">
        <v>14</v>
      </c>
      <c r="E371" s="19" t="s">
        <v>38</v>
      </c>
      <c r="F371" s="19" t="s">
        <v>17</v>
      </c>
      <c r="G371" s="19" t="s">
        <v>4848</v>
      </c>
      <c r="H371" s="19" t="s">
        <v>2412</v>
      </c>
      <c r="I371" s="19" t="s">
        <v>1038</v>
      </c>
      <c r="J371" s="19">
        <v>60</v>
      </c>
      <c r="K371" s="19" t="s">
        <v>2413</v>
      </c>
      <c r="L371" s="19" t="s">
        <v>2414</v>
      </c>
      <c r="M371" s="19" t="s">
        <v>2569</v>
      </c>
      <c r="N371" s="19" t="s">
        <v>45</v>
      </c>
      <c r="O371" s="19" t="s">
        <v>2416</v>
      </c>
    </row>
    <row r="372" spans="1:15" ht="36">
      <c r="A372" s="9">
        <v>3</v>
      </c>
      <c r="B372" s="9" t="s">
        <v>17</v>
      </c>
      <c r="C372" s="19" t="s">
        <v>4940</v>
      </c>
      <c r="D372" s="19" t="s">
        <v>2571</v>
      </c>
      <c r="E372" s="19" t="s">
        <v>2572</v>
      </c>
      <c r="F372" s="19" t="s">
        <v>17</v>
      </c>
      <c r="G372" s="19" t="s">
        <v>2016</v>
      </c>
      <c r="H372" s="19" t="s">
        <v>1046</v>
      </c>
      <c r="I372" s="19" t="s">
        <v>2571</v>
      </c>
      <c r="J372" s="19">
        <v>5750</v>
      </c>
      <c r="K372" s="19" t="s">
        <v>2573</v>
      </c>
      <c r="L372" s="19" t="s">
        <v>2414</v>
      </c>
      <c r="M372" s="19" t="s">
        <v>4941</v>
      </c>
      <c r="N372" s="19" t="s">
        <v>45</v>
      </c>
      <c r="O372" s="19" t="s">
        <v>2575</v>
      </c>
    </row>
  </sheetData>
  <sheetProtection/>
  <mergeCells count="11">
    <mergeCell ref="A1:O1"/>
    <mergeCell ref="N2:O2"/>
    <mergeCell ref="A4:C4"/>
    <mergeCell ref="A5:C5"/>
    <mergeCell ref="A215:C215"/>
    <mergeCell ref="A251:C251"/>
    <mergeCell ref="A280:C280"/>
    <mergeCell ref="A287:C287"/>
    <mergeCell ref="A289:C289"/>
    <mergeCell ref="A317:C317"/>
    <mergeCell ref="A369:C369"/>
  </mergeCells>
  <conditionalFormatting sqref="C284">
    <cfRule type="expression" priority="1" dxfId="0" stopIfTrue="1">
      <formula>AND(COUNTIF($C$284,C284)&gt;1,NOT(ISBLANK(C284)))</formula>
    </cfRule>
  </conditionalFormatting>
  <conditionalFormatting sqref="C184:C201">
    <cfRule type="expression" priority="2" dxfId="0" stopIfTrue="1">
      <formula>AND(COUNTIF($C$184:$C$201,C184)&gt;1,NOT(ISBLANK(C184)))</formula>
    </cfRule>
  </conditionalFormatting>
  <conditionalFormatting sqref="C282:C283">
    <cfRule type="expression" priority="3" dxfId="0" stopIfTrue="1">
      <formula>AND(COUNTIF($C$282:$C$283,C282)&gt;1,NOT(ISBLANK(C282)))</formula>
    </cfRule>
  </conditionalFormatting>
  <printOptions/>
  <pageMargins left="0.43" right="0.35" top="0.87" bottom="0.43" header="0.47" footer="0.28"/>
  <pageSetup fitToHeight="0" fitToWidth="1" horizontalDpi="600" verticalDpi="600" orientation="landscape" paperSize="9" scale="83"/>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dc:creator>
  <cp:keywords/>
  <dc:description/>
  <cp:lastModifiedBy>暁澤</cp:lastModifiedBy>
  <dcterms:created xsi:type="dcterms:W3CDTF">2018-11-26T10:03:00Z</dcterms:created>
  <dcterms:modified xsi:type="dcterms:W3CDTF">2018-12-27T03:39:54Z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2052-10.1.0.7670</vt:lpwstr>
  </property>
  <property fmtid="{D5CDD505-2E9C-101B-9397-08002B2CF9AE}" pid="4" name="KSORubyTemplate">
    <vt:lpwstr>11</vt:lpwstr>
  </property>
</Properties>
</file>